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коэф. одновременности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<sst xmlns="http://schemas.openxmlformats.org/spreadsheetml/2006/main" count="3" uniqueCount="3">
  <si>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ПГ-4</t>
  </si>
  <si>
    <t>ПГ-4 + ВПГ-23</t>
  </si>
  <si>
    <t>кол-во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</si>
</sst>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2"/>
      <color indexed="63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2"/>
      <color rgb="FF3F3F3F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164" fontId="21" fillId="10" borderId="1">
      <alignment horizontal="center"/>
      <protection/>
    </xf>
    <xf numFmtId="0" fontId="22" fillId="26" borderId="2" applyNumberFormat="0" applyAlignment="0" applyProtection="0"/>
    <xf numFmtId="0" fontId="23" fillId="27" borderId="1" applyNumberFormat="0" applyAlignment="0" applyProtection="0"/>
    <xf numFmtId="0" fontId="24" fillId="27" borderId="2" applyNumberFormat="0" applyAlignment="0" applyProtection="0"/>
    <xf numFmtId="2" fontId="24" fillId="27" borderId="2" applyProtection="0">
      <alignment horizontal="center" vertical="center"/>
    </xf>
    <xf numFmtId="2" fontId="20" fillId="21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164" fontId="21" fillId="3" borderId="1">
      <alignment horizontal="center"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28" fillId="11" borderId="10" xfId="0" applyFont="1" applyFill="1" applyBorder="1" applyAlignment="1">
      <alignment horizontal="center"/>
    </xf>
    <xf numFmtId="164" fontId="28" fillId="11" borderId="10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6" fillId="0" borderId="0" xfId="0" applyFont="1" applyAlignment="1">
      <alignment/>
    </xf>
    <xf numFmtId="0" fontId="6" fillId="11" borderId="10" xfId="0" applyFont="1" applyFill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ести" xfId="39"/>
    <cellStyle name="Ввод " xfId="40"/>
    <cellStyle name="Вывод" xfId="41"/>
    <cellStyle name="Вычисление" xfId="42"/>
    <cellStyle name="Вычисление 2" xfId="43"/>
    <cellStyle name="Главно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Рассчитано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44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2" max="2" width="4.00390625" style="0" bestFit="1" customWidth="1"/>
    <col min="3" max="3" width="7.140625" style="0" bestFit="1" customWidth="1"/>
    <col min="5" max="5" width="12.7109375" style="0" bestFit="1" customWidth="1"/>
  </cols>
  <sheetData>
    <row r="2" ht="15">
      <c r="C2" s="1"/>
    </row>
    <row r="3" spans="3:5" ht="15">
      <c r="C3" s="7" t="s">
        <v>2</v>
      </c>
      <c r="D3" s="4" t="s">
        <v>0</v>
      </c>
      <c r="E3" s="4" t="s">
        <v>1</v>
      </c>
    </row>
    <row r="4" spans="3:9" ht="15">
      <c r="C4" s="7">
        <v>1</v>
      </c>
      <c r="D4" s="5">
        <v>1</v>
      </c>
      <c r="E4" s="5">
        <v>0.7</v>
      </c>
      <c r="F4" s="1"/>
      <c r="G4" s="1"/>
      <c r="H4" s="1"/>
      <c r="I4" s="1"/>
    </row>
    <row r="5" spans="3:9" ht="15">
      <c r="C5" s="7">
        <v>2</v>
      </c>
      <c r="D5" s="5">
        <v>0.65</v>
      </c>
      <c r="E5" s="5">
        <v>0.56</v>
      </c>
      <c r="F5" s="1"/>
      <c r="G5" s="1"/>
      <c r="H5" s="1"/>
      <c r="I5" s="1"/>
    </row>
    <row r="6" spans="3:9" ht="15">
      <c r="C6" s="7">
        <v>3</v>
      </c>
      <c r="D6" s="5">
        <v>0.45</v>
      </c>
      <c r="E6" s="5">
        <v>0.48</v>
      </c>
      <c r="F6" s="1"/>
      <c r="G6" s="1"/>
      <c r="H6" s="1"/>
      <c r="I6" s="1"/>
    </row>
    <row r="7" spans="3:9" ht="15">
      <c r="C7" s="7">
        <v>4</v>
      </c>
      <c r="D7" s="5">
        <v>0.35</v>
      </c>
      <c r="E7" s="5">
        <v>0.43</v>
      </c>
      <c r="F7" s="1"/>
      <c r="G7" s="1"/>
      <c r="H7" s="1"/>
      <c r="I7" s="1"/>
    </row>
    <row r="8" spans="3:9" ht="15">
      <c r="C8" s="7">
        <v>5</v>
      </c>
      <c r="D8" s="5">
        <v>0.29</v>
      </c>
      <c r="E8" s="5">
        <v>0.4</v>
      </c>
      <c r="F8" s="1"/>
      <c r="G8" s="1"/>
      <c r="H8" s="1"/>
      <c r="I8" s="1"/>
    </row>
    <row r="9" spans="3:9" ht="15">
      <c r="C9" s="7">
        <v>6</v>
      </c>
      <c r="D9" s="5">
        <v>0.28</v>
      </c>
      <c r="E9" s="5">
        <v>0.392</v>
      </c>
      <c r="F9" s="1"/>
      <c r="G9" s="1"/>
      <c r="H9" s="1"/>
      <c r="I9" s="1"/>
    </row>
    <row r="10" spans="3:9" ht="15">
      <c r="C10" s="7">
        <v>7</v>
      </c>
      <c r="D10" s="5">
        <v>0.28</v>
      </c>
      <c r="E10" s="5">
        <v>0.37</v>
      </c>
      <c r="F10" s="1"/>
      <c r="G10" s="1"/>
      <c r="H10" s="1"/>
      <c r="I10" s="1"/>
    </row>
    <row r="11" spans="3:9" ht="15">
      <c r="C11" s="7">
        <v>8</v>
      </c>
      <c r="D11" s="5">
        <v>0.265</v>
      </c>
      <c r="E11" s="5">
        <v>0.36</v>
      </c>
      <c r="F11" s="1"/>
      <c r="G11" s="1"/>
      <c r="H11" s="1"/>
      <c r="I11" s="1"/>
    </row>
    <row r="12" spans="3:9" ht="15">
      <c r="C12" s="7">
        <v>9</v>
      </c>
      <c r="D12" s="5">
        <v>0.258</v>
      </c>
      <c r="E12" s="5">
        <v>0.345</v>
      </c>
      <c r="F12" s="1"/>
      <c r="G12" s="1"/>
      <c r="H12" s="1"/>
      <c r="I12" s="1"/>
    </row>
    <row r="13" spans="3:9" ht="15">
      <c r="C13" s="7">
        <v>10</v>
      </c>
      <c r="D13" s="5">
        <v>0.254</v>
      </c>
      <c r="E13" s="5">
        <v>0.34</v>
      </c>
      <c r="F13" s="1"/>
      <c r="G13" s="1"/>
      <c r="H13" s="1"/>
      <c r="I13" s="1"/>
    </row>
    <row r="14" spans="3:9" ht="15">
      <c r="C14" s="7">
        <v>11</v>
      </c>
      <c r="D14" s="6">
        <f>$D$13-($D$13-$D$18)/5</f>
        <v>0.2512</v>
      </c>
      <c r="E14" s="6">
        <f>$E$13-($E$13-$E$18)/5</f>
        <v>0.332</v>
      </c>
      <c r="F14" s="1"/>
      <c r="G14" s="1"/>
      <c r="H14" s="1"/>
      <c r="I14" s="1"/>
    </row>
    <row r="15" spans="3:9" ht="15">
      <c r="C15" s="7">
        <v>12</v>
      </c>
      <c r="D15" s="6">
        <f>$D$13-2*($D$13-$D$18)/5</f>
        <v>0.2484</v>
      </c>
      <c r="E15" s="6">
        <f>$E$13-2*($E$13-$E$18)/5</f>
        <v>0.324</v>
      </c>
      <c r="F15" s="1"/>
      <c r="G15" s="1"/>
      <c r="H15" s="1"/>
      <c r="I15" s="1"/>
    </row>
    <row r="16" spans="3:9" ht="15">
      <c r="C16" s="7">
        <v>13</v>
      </c>
      <c r="D16" s="6">
        <f>$D$13-3*($D$13-$D$18)/5</f>
        <v>0.24559999999999998</v>
      </c>
      <c r="E16" s="6">
        <f>$E$13-3*($E$13-$E$18)/5</f>
        <v>0.316</v>
      </c>
      <c r="F16" s="1"/>
      <c r="G16" s="1"/>
      <c r="H16" s="1"/>
      <c r="I16" s="1"/>
    </row>
    <row r="17" spans="3:9" ht="15">
      <c r="C17" s="7">
        <v>14</v>
      </c>
      <c r="D17" s="6">
        <f>$D$13-4*($D$13-$D$18)/5</f>
        <v>0.2428</v>
      </c>
      <c r="E17" s="6">
        <f>$E$13-4*($E$13-$E$18)/5</f>
        <v>0.308</v>
      </c>
      <c r="F17" s="1"/>
      <c r="G17" s="1"/>
      <c r="H17" s="1"/>
      <c r="I17" s="1"/>
    </row>
    <row r="18" spans="3:9" ht="15">
      <c r="C18" s="7">
        <v>15</v>
      </c>
      <c r="D18" s="5">
        <v>0.24</v>
      </c>
      <c r="E18" s="5">
        <v>0.3</v>
      </c>
      <c r="F18" s="1"/>
      <c r="G18" s="1"/>
      <c r="H18" s="1"/>
      <c r="I18" s="1"/>
    </row>
    <row r="19" spans="3:9" ht="15">
      <c r="C19" s="7">
        <v>16</v>
      </c>
      <c r="D19" s="6">
        <f>$D$18-($D$18-$D$23)/5</f>
        <v>0.239</v>
      </c>
      <c r="E19" s="6">
        <f>$E$18-($E$18-$E$23)/5</f>
        <v>0.296</v>
      </c>
      <c r="F19" s="1"/>
      <c r="G19" s="1"/>
      <c r="H19" s="1"/>
      <c r="I19" s="1"/>
    </row>
    <row r="20" spans="3:9" ht="15">
      <c r="C20" s="7">
        <v>17</v>
      </c>
      <c r="D20" s="6">
        <f>$D$18-2*($D$18-$D$23)/5</f>
        <v>0.238</v>
      </c>
      <c r="E20" s="6">
        <f>$E$18-2*($E$18-$E$23)/5</f>
        <v>0.292</v>
      </c>
      <c r="F20" s="1"/>
      <c r="G20" s="1"/>
      <c r="H20" s="1"/>
      <c r="I20" s="1"/>
    </row>
    <row r="21" spans="3:9" ht="15">
      <c r="C21" s="7">
        <v>18</v>
      </c>
      <c r="D21" s="6">
        <f>$D$18-3*($D$18-$D$23)/5</f>
        <v>0.237</v>
      </c>
      <c r="E21" s="6">
        <f>$E$18-3*($E$18-$E$23)/5</f>
        <v>0.28800000000000003</v>
      </c>
      <c r="F21" s="1"/>
      <c r="G21" s="1"/>
      <c r="H21" s="1"/>
      <c r="I21" s="1"/>
    </row>
    <row r="22" spans="3:9" ht="15">
      <c r="C22" s="7">
        <v>19</v>
      </c>
      <c r="D22" s="6">
        <f>$D$18-4*($D$18-$D$23)/5</f>
        <v>0.236</v>
      </c>
      <c r="E22" s="6">
        <f>$E$18-4*($E$18-$E$23)/5</f>
        <v>0.28400000000000003</v>
      </c>
      <c r="F22" s="1"/>
      <c r="G22" s="1"/>
      <c r="H22" s="1"/>
      <c r="I22" s="1"/>
    </row>
    <row r="23" spans="3:9" ht="15">
      <c r="C23" s="7">
        <v>20</v>
      </c>
      <c r="D23" s="5">
        <v>0.235</v>
      </c>
      <c r="E23" s="5">
        <v>0.28</v>
      </c>
      <c r="F23" s="1"/>
      <c r="G23" s="1"/>
      <c r="H23" s="1"/>
      <c r="I23" s="1"/>
    </row>
    <row r="24" spans="3:9" ht="15">
      <c r="C24" s="7">
        <v>21</v>
      </c>
      <c r="D24" s="6">
        <f>$D$23-($D$23-$D$33)/10</f>
        <v>0.23459999999999998</v>
      </c>
      <c r="E24" s="6">
        <f>$E$23-($E$23-$E$33)/10</f>
        <v>0.277</v>
      </c>
      <c r="F24" s="1"/>
      <c r="G24" s="1"/>
      <c r="H24" s="1"/>
      <c r="I24" s="1"/>
    </row>
    <row r="25" spans="3:9" ht="15">
      <c r="C25" s="7">
        <v>22</v>
      </c>
      <c r="D25" s="6">
        <f>$D$23-2*($D$23-$D$33)/10</f>
        <v>0.2342</v>
      </c>
      <c r="E25" s="6">
        <f>$E$23-2*($E$23-$E$33)/10</f>
        <v>0.274</v>
      </c>
      <c r="F25" s="1"/>
      <c r="G25" s="1"/>
      <c r="H25" s="1"/>
      <c r="I25" s="1"/>
    </row>
    <row r="26" spans="3:9" ht="15">
      <c r="C26" s="7">
        <v>23</v>
      </c>
      <c r="D26" s="6">
        <f>$D$23-3*($D$23-$D$33)/10</f>
        <v>0.2338</v>
      </c>
      <c r="E26" s="6">
        <f>$E$23-3*($E$23-$E$33)/10</f>
        <v>0.271</v>
      </c>
      <c r="F26" s="1"/>
      <c r="G26" s="1"/>
      <c r="H26" s="1"/>
      <c r="I26" s="1"/>
    </row>
    <row r="27" spans="3:9" ht="15">
      <c r="C27" s="7">
        <v>24</v>
      </c>
      <c r="D27" s="6">
        <f>$D$23-4*($D$23-$D$33)/10</f>
        <v>0.2334</v>
      </c>
      <c r="E27" s="6">
        <f>$E$23-4*($E$23-$E$33)/10</f>
        <v>0.268</v>
      </c>
      <c r="F27" s="1"/>
      <c r="G27" s="1"/>
      <c r="H27" s="1"/>
      <c r="I27" s="1"/>
    </row>
    <row r="28" spans="3:9" ht="15">
      <c r="C28" s="7">
        <v>25</v>
      </c>
      <c r="D28" s="6">
        <f>$D$23-5*($D$23-$D$33)/10</f>
        <v>0.23299999999999998</v>
      </c>
      <c r="E28" s="6">
        <f>$E$23-5*($E$23-$E$33)/10</f>
        <v>0.265</v>
      </c>
      <c r="F28" s="1"/>
      <c r="G28" s="1"/>
      <c r="H28" s="1"/>
      <c r="I28" s="1"/>
    </row>
    <row r="29" spans="3:9" ht="15">
      <c r="C29" s="7">
        <v>26</v>
      </c>
      <c r="D29" s="6">
        <f>$D$23-6*($D$23-$D$33)/10</f>
        <v>0.2326</v>
      </c>
      <c r="E29" s="6">
        <f>$E$23-6*($E$23-$E$33)/10</f>
        <v>0.262</v>
      </c>
      <c r="F29" s="1"/>
      <c r="G29" s="1"/>
      <c r="H29" s="1"/>
      <c r="I29" s="1"/>
    </row>
    <row r="30" spans="3:9" ht="15">
      <c r="C30" s="7">
        <v>27</v>
      </c>
      <c r="D30" s="6">
        <f>$D$23-7*($D$23-$D$33)/10</f>
        <v>0.23220000000000002</v>
      </c>
      <c r="E30" s="6">
        <f>$E$23-7*($E$23-$E$33)/10</f>
        <v>0.259</v>
      </c>
      <c r="F30" s="1"/>
      <c r="G30" s="1"/>
      <c r="H30" s="1"/>
      <c r="I30" s="1"/>
    </row>
    <row r="31" spans="3:9" ht="15">
      <c r="C31" s="7">
        <v>28</v>
      </c>
      <c r="D31" s="6">
        <f>$D$23-8*($D$23-$D$33)/10</f>
        <v>0.2318</v>
      </c>
      <c r="E31" s="6">
        <f>$E$23-8*($E$23-$E$33)/10</f>
        <v>0.256</v>
      </c>
      <c r="F31" s="1"/>
      <c r="G31" s="1"/>
      <c r="H31" s="1"/>
      <c r="I31" s="1"/>
    </row>
    <row r="32" spans="3:9" ht="15">
      <c r="C32" s="7">
        <v>29</v>
      </c>
      <c r="D32" s="6">
        <f>$D$23-9*($D$23-$D$33)/10</f>
        <v>0.2314</v>
      </c>
      <c r="E32" s="6">
        <f>$E$23-9*($E$23-$E$33)/10</f>
        <v>0.253</v>
      </c>
      <c r="F32" s="1"/>
      <c r="G32" s="1"/>
      <c r="H32" s="1"/>
      <c r="I32" s="1"/>
    </row>
    <row r="33" spans="3:9" ht="15">
      <c r="C33" s="7">
        <v>30</v>
      </c>
      <c r="D33" s="5">
        <v>0.231</v>
      </c>
      <c r="E33" s="5">
        <v>0.25</v>
      </c>
      <c r="F33" s="1"/>
      <c r="G33" s="1"/>
      <c r="H33" s="1"/>
      <c r="I33" s="1"/>
    </row>
    <row r="34" spans="3:9" ht="15">
      <c r="C34" s="7">
        <v>31</v>
      </c>
      <c r="D34" s="6">
        <f>$D$33-($D$33-$D$43)/10</f>
        <v>0.2306</v>
      </c>
      <c r="E34" s="6">
        <f>$E$33-($E$33-$E$43)/10</f>
        <v>0.248</v>
      </c>
      <c r="F34" s="1"/>
      <c r="G34" s="1"/>
      <c r="H34" s="1"/>
      <c r="I34" s="1"/>
    </row>
    <row r="35" spans="3:9" ht="15">
      <c r="C35" s="7">
        <v>32</v>
      </c>
      <c r="D35" s="6">
        <f>$D$33-2*($D$33-$D$43)/10</f>
        <v>0.23020000000000002</v>
      </c>
      <c r="E35" s="6">
        <f>$E$33-2*($E$33-$E$43)/10</f>
        <v>0.246</v>
      </c>
      <c r="F35" s="1"/>
      <c r="G35" s="1"/>
      <c r="H35" s="1"/>
      <c r="I35" s="1"/>
    </row>
    <row r="36" spans="3:9" ht="15">
      <c r="C36" s="7">
        <v>33</v>
      </c>
      <c r="D36" s="6">
        <f>$D$33-3*($D$33-$D$43)/10</f>
        <v>0.2298</v>
      </c>
      <c r="E36" s="6">
        <f>$E$33-3*($E$33-$E$43)/10</f>
        <v>0.244</v>
      </c>
      <c r="F36" s="1"/>
      <c r="G36" s="1"/>
      <c r="H36" s="1"/>
      <c r="I36" s="1"/>
    </row>
    <row r="37" spans="3:9" ht="15">
      <c r="C37" s="7">
        <v>34</v>
      </c>
      <c r="D37" s="6">
        <f>$D$33-4*($D$33-$D$43)/10</f>
        <v>0.22940000000000002</v>
      </c>
      <c r="E37" s="6">
        <f>$E$33-4*($E$33-$E$43)/10</f>
        <v>0.242</v>
      </c>
      <c r="F37" s="1"/>
      <c r="G37" s="1"/>
      <c r="H37" s="1"/>
      <c r="I37" s="1"/>
    </row>
    <row r="38" spans="3:9" ht="15">
      <c r="C38" s="7">
        <v>35</v>
      </c>
      <c r="D38" s="6">
        <f>$D$33-5*($D$33-$D$43)/10</f>
        <v>0.229</v>
      </c>
      <c r="E38" s="6">
        <f>$E$33-5*($E$33-$E$43)/10</f>
        <v>0.24</v>
      </c>
      <c r="F38" s="1"/>
      <c r="G38" s="1"/>
      <c r="H38" s="1"/>
      <c r="I38" s="1"/>
    </row>
    <row r="39" spans="3:9" ht="15">
      <c r="C39" s="7">
        <v>36</v>
      </c>
      <c r="D39" s="6">
        <f>$D$33-6*($D$33-$D$43)/10</f>
        <v>0.2286</v>
      </c>
      <c r="E39" s="6">
        <f>$E$33-6*($E$33-$E$43)/10</f>
        <v>0.23800000000000002</v>
      </c>
      <c r="F39" s="1"/>
      <c r="G39" s="1"/>
      <c r="H39" s="1"/>
      <c r="I39" s="1"/>
    </row>
    <row r="40" spans="3:9" ht="15">
      <c r="C40" s="7">
        <v>37</v>
      </c>
      <c r="D40" s="6">
        <f>$D$33-7*($D$33-$D$43)/10</f>
        <v>0.22820000000000001</v>
      </c>
      <c r="E40" s="6">
        <f>$E$33-7*($E$33-$E$43)/10</f>
        <v>0.23600000000000002</v>
      </c>
      <c r="F40" s="1"/>
      <c r="G40" s="1"/>
      <c r="H40" s="1"/>
      <c r="I40" s="1"/>
    </row>
    <row r="41" spans="3:9" ht="15">
      <c r="C41" s="7">
        <v>38</v>
      </c>
      <c r="D41" s="6">
        <f>$D$33-8*($D$33-$D$43)/10</f>
        <v>0.2278</v>
      </c>
      <c r="E41" s="6">
        <f>$E$33-8*($E$33-$E$43)/10</f>
        <v>0.234</v>
      </c>
      <c r="F41" s="1"/>
      <c r="G41" s="1"/>
      <c r="H41" s="1"/>
      <c r="I41" s="1"/>
    </row>
    <row r="42" spans="3:9" ht="15">
      <c r="C42" s="7">
        <v>39</v>
      </c>
      <c r="D42" s="6">
        <f>$D$33-9*($D$33-$D$43)/10</f>
        <v>0.22740000000000002</v>
      </c>
      <c r="E42" s="6">
        <f>$E$33-9*($E$33-$E$43)/10</f>
        <v>0.232</v>
      </c>
      <c r="F42" s="1"/>
      <c r="G42" s="1"/>
      <c r="H42" s="1"/>
      <c r="I42" s="1"/>
    </row>
    <row r="43" spans="3:9" ht="15">
      <c r="C43" s="7">
        <v>40</v>
      </c>
      <c r="D43" s="5">
        <v>0.227</v>
      </c>
      <c r="E43" s="5">
        <v>0.23</v>
      </c>
      <c r="F43" s="1"/>
      <c r="G43" s="1"/>
      <c r="H43" s="1"/>
      <c r="I43" s="1"/>
    </row>
    <row r="44" spans="3:9" ht="15">
      <c r="C44" s="7">
        <v>41</v>
      </c>
      <c r="D44" s="6">
        <f>$D$43-($D$43-$D$53)/10</f>
        <v>0.2266</v>
      </c>
      <c r="E44" s="6">
        <f>$E$43-1*($E$43-$E$53)/10</f>
        <v>0.2285</v>
      </c>
      <c r="F44" s="1"/>
      <c r="G44" s="1"/>
      <c r="H44" s="1"/>
      <c r="I44" s="1"/>
    </row>
    <row r="45" spans="3:9" ht="15">
      <c r="C45" s="7">
        <v>42</v>
      </c>
      <c r="D45" s="6">
        <f>$D$43-2*($D$43-$D$53)/10</f>
        <v>0.2262</v>
      </c>
      <c r="E45" s="6">
        <f>$E$43-2*($E$43-$E$53)/10</f>
        <v>0.227</v>
      </c>
      <c r="F45" s="1"/>
      <c r="G45" s="1"/>
      <c r="H45" s="1"/>
      <c r="I45" s="1"/>
    </row>
    <row r="46" spans="3:9" ht="15">
      <c r="C46" s="7">
        <v>43</v>
      </c>
      <c r="D46" s="6">
        <f>$D$43-3*($D$43-$D$53)/10</f>
        <v>0.2258</v>
      </c>
      <c r="E46" s="6">
        <f>$E$43-3*($E$43-$E$53)/10</f>
        <v>0.2255</v>
      </c>
      <c r="F46" s="1"/>
      <c r="G46" s="1"/>
      <c r="H46" s="1"/>
      <c r="I46" s="1"/>
    </row>
    <row r="47" spans="3:9" ht="15">
      <c r="C47" s="7">
        <v>44</v>
      </c>
      <c r="D47" s="6">
        <f>$D$43-4*($D$43-$D$53)/10</f>
        <v>0.22540000000000002</v>
      </c>
      <c r="E47" s="6">
        <f>$E$43-4*($E$43-$E$53)/10</f>
        <v>0.224</v>
      </c>
      <c r="F47" s="1"/>
      <c r="G47" s="1"/>
      <c r="H47" s="1"/>
      <c r="I47" s="1"/>
    </row>
    <row r="48" spans="3:9" ht="15">
      <c r="C48" s="7">
        <v>45</v>
      </c>
      <c r="D48" s="6">
        <f>$D$43-5*($D$43-$D$53)/10</f>
        <v>0.225</v>
      </c>
      <c r="E48" s="6">
        <f>$E$43-5*($E$43-$E$53)/10</f>
        <v>0.2225</v>
      </c>
      <c r="F48" s="1"/>
      <c r="G48" s="1"/>
      <c r="H48" s="1"/>
      <c r="I48" s="1"/>
    </row>
    <row r="49" spans="3:9" ht="15">
      <c r="C49" s="7">
        <v>46</v>
      </c>
      <c r="D49" s="6">
        <f>$D$43-6*($D$43-$D$53)/10</f>
        <v>0.2246</v>
      </c>
      <c r="E49" s="6">
        <f>$E$43-6*($E$43-$E$53)/10</f>
        <v>0.221</v>
      </c>
      <c r="F49" s="1"/>
      <c r="G49" s="1"/>
      <c r="H49" s="1"/>
      <c r="I49" s="1"/>
    </row>
    <row r="50" spans="3:5" ht="15">
      <c r="C50" s="7">
        <v>47</v>
      </c>
      <c r="D50" s="6">
        <f>$D$43-7*($D$43-$D$53)/10</f>
        <v>0.2242</v>
      </c>
      <c r="E50" s="6">
        <f>$E$43-7*($E$43-$E$53)/10</f>
        <v>0.2195</v>
      </c>
    </row>
    <row r="51" spans="3:5" ht="15">
      <c r="C51" s="7">
        <v>48</v>
      </c>
      <c r="D51" s="6">
        <f>$D$43-8*($D$43-$D$53)/10</f>
        <v>0.2238</v>
      </c>
      <c r="E51" s="6">
        <f>$E$43-8*($E$43-$E$53)/10</f>
        <v>0.218</v>
      </c>
    </row>
    <row r="52" spans="3:5" ht="15">
      <c r="C52" s="7">
        <v>49</v>
      </c>
      <c r="D52" s="6">
        <f>$D$43-9*($D$43-$D$53)/10</f>
        <v>0.22340000000000002</v>
      </c>
      <c r="E52" s="6">
        <f>$E$43-9*($E$43-$E$53)/10</f>
        <v>0.2165</v>
      </c>
    </row>
    <row r="53" spans="3:5" ht="15">
      <c r="C53" s="7">
        <v>50</v>
      </c>
      <c r="D53" s="5">
        <v>0.223</v>
      </c>
      <c r="E53" s="5">
        <v>0.215</v>
      </c>
    </row>
    <row r="54" spans="2:5" ht="15">
      <c r="B54">
        <v>1</v>
      </c>
      <c r="C54" s="7">
        <v>51</v>
      </c>
      <c r="D54" s="6">
        <f>$D$53-$B54*($D$53-$D$63)/10</f>
        <v>0.2227</v>
      </c>
      <c r="E54" s="6">
        <f>$E$53-B54*($E$53-$E$63)/10</f>
        <v>0.2138</v>
      </c>
    </row>
    <row r="55" spans="2:5" ht="15">
      <c r="B55">
        <v>2</v>
      </c>
      <c r="C55" s="7">
        <v>52</v>
      </c>
      <c r="D55" s="6">
        <f aca="true" t="shared" si="0" ref="D55:D62">$D$53-$B55*($D$53-$D$63)/10</f>
        <v>0.22240000000000001</v>
      </c>
      <c r="E55" s="6">
        <f aca="true" t="shared" si="1" ref="E55:E62">$E$53-B55*($E$53-$E$63)/10</f>
        <v>0.2126</v>
      </c>
    </row>
    <row r="56" spans="2:5" ht="15">
      <c r="B56">
        <v>3</v>
      </c>
      <c r="C56" s="7">
        <v>53</v>
      </c>
      <c r="D56" s="6">
        <f t="shared" si="0"/>
        <v>0.2221</v>
      </c>
      <c r="E56" s="6">
        <f t="shared" si="1"/>
        <v>0.2114</v>
      </c>
    </row>
    <row r="57" spans="2:5" ht="15">
      <c r="B57" s="2">
        <v>4</v>
      </c>
      <c r="C57" s="7">
        <v>54</v>
      </c>
      <c r="D57" s="6">
        <f t="shared" si="0"/>
        <v>0.2218</v>
      </c>
      <c r="E57" s="6">
        <f t="shared" si="1"/>
        <v>0.2102</v>
      </c>
    </row>
    <row r="58" spans="2:5" ht="15">
      <c r="B58" s="2">
        <v>5</v>
      </c>
      <c r="C58" s="7">
        <v>55</v>
      </c>
      <c r="D58" s="6">
        <f t="shared" si="0"/>
        <v>0.2215</v>
      </c>
      <c r="E58" s="6">
        <f t="shared" si="1"/>
        <v>0.20900000000000002</v>
      </c>
    </row>
    <row r="59" spans="2:5" ht="15">
      <c r="B59" s="2">
        <v>6</v>
      </c>
      <c r="C59" s="7">
        <v>56</v>
      </c>
      <c r="D59" s="6">
        <f t="shared" si="0"/>
        <v>0.2212</v>
      </c>
      <c r="E59" s="6">
        <f t="shared" si="1"/>
        <v>0.2078</v>
      </c>
    </row>
    <row r="60" spans="2:5" ht="15">
      <c r="B60" s="2">
        <v>7</v>
      </c>
      <c r="C60" s="7">
        <v>57</v>
      </c>
      <c r="D60" s="6">
        <f t="shared" si="0"/>
        <v>0.2209</v>
      </c>
      <c r="E60" s="6">
        <f t="shared" si="1"/>
        <v>0.2066</v>
      </c>
    </row>
    <row r="61" spans="2:5" ht="15">
      <c r="B61" s="2">
        <v>8</v>
      </c>
      <c r="C61" s="7">
        <v>58</v>
      </c>
      <c r="D61" s="6">
        <f t="shared" si="0"/>
        <v>0.2206</v>
      </c>
      <c r="E61" s="6">
        <f t="shared" si="1"/>
        <v>0.2054</v>
      </c>
    </row>
    <row r="62" spans="2:5" ht="15">
      <c r="B62" s="2">
        <v>9</v>
      </c>
      <c r="C62" s="7">
        <v>59</v>
      </c>
      <c r="D62" s="6">
        <f t="shared" si="0"/>
        <v>0.2203</v>
      </c>
      <c r="E62" s="6">
        <f t="shared" si="1"/>
        <v>0.20420000000000002</v>
      </c>
    </row>
    <row r="63" spans="3:5" ht="15">
      <c r="C63" s="7">
        <v>60</v>
      </c>
      <c r="D63" s="5">
        <v>0.22</v>
      </c>
      <c r="E63" s="5">
        <v>0.203</v>
      </c>
    </row>
    <row r="64" spans="2:5" ht="15">
      <c r="B64" s="2">
        <v>1</v>
      </c>
      <c r="C64" s="7">
        <v>61</v>
      </c>
      <c r="D64" s="6">
        <f>$D$63-$B64*($D$63-$D$73)/10</f>
        <v>0.2197</v>
      </c>
      <c r="E64" s="6">
        <f>E$63-$B64*(E$63-E$73)/10</f>
        <v>0.20220000000000002</v>
      </c>
    </row>
    <row r="65" spans="2:5" ht="15">
      <c r="B65" s="2">
        <v>2</v>
      </c>
      <c r="C65" s="7">
        <v>62</v>
      </c>
      <c r="D65" s="6">
        <f aca="true" t="shared" si="2" ref="D65:D72">$D$63-$B65*($D$63-$D$73)/10</f>
        <v>0.2194</v>
      </c>
      <c r="E65" s="6">
        <f aca="true" t="shared" si="3" ref="E65:E72">E$63-$B65*(E$63-E$73)/10</f>
        <v>0.20140000000000002</v>
      </c>
    </row>
    <row r="66" spans="2:5" ht="15">
      <c r="B66" s="2">
        <v>3</v>
      </c>
      <c r="C66" s="7">
        <v>63</v>
      </c>
      <c r="D66" s="6">
        <f t="shared" si="2"/>
        <v>0.2191</v>
      </c>
      <c r="E66" s="6">
        <f t="shared" si="3"/>
        <v>0.2006</v>
      </c>
    </row>
    <row r="67" spans="2:5" ht="15">
      <c r="B67" s="2">
        <v>4</v>
      </c>
      <c r="C67" s="7">
        <v>64</v>
      </c>
      <c r="D67" s="6">
        <f t="shared" si="2"/>
        <v>0.2188</v>
      </c>
      <c r="E67" s="6">
        <f t="shared" si="3"/>
        <v>0.1998</v>
      </c>
    </row>
    <row r="68" spans="2:5" ht="15">
      <c r="B68" s="2">
        <v>5</v>
      </c>
      <c r="C68" s="7">
        <v>65</v>
      </c>
      <c r="D68" s="6">
        <f t="shared" si="2"/>
        <v>0.2185</v>
      </c>
      <c r="E68" s="6">
        <f t="shared" si="3"/>
        <v>0.199</v>
      </c>
    </row>
    <row r="69" spans="2:5" ht="15">
      <c r="B69" s="2">
        <v>6</v>
      </c>
      <c r="C69" s="7">
        <v>66</v>
      </c>
      <c r="D69" s="6">
        <f t="shared" si="2"/>
        <v>0.2182</v>
      </c>
      <c r="E69" s="6">
        <f t="shared" si="3"/>
        <v>0.19820000000000002</v>
      </c>
    </row>
    <row r="70" spans="2:5" ht="15">
      <c r="B70" s="2">
        <v>7</v>
      </c>
      <c r="C70" s="7">
        <v>67</v>
      </c>
      <c r="D70" s="6">
        <f t="shared" si="2"/>
        <v>0.2179</v>
      </c>
      <c r="E70" s="6">
        <f t="shared" si="3"/>
        <v>0.19740000000000002</v>
      </c>
    </row>
    <row r="71" spans="2:5" ht="15">
      <c r="B71" s="2">
        <v>8</v>
      </c>
      <c r="C71" s="7">
        <v>68</v>
      </c>
      <c r="D71" s="6">
        <f t="shared" si="2"/>
        <v>0.2176</v>
      </c>
      <c r="E71" s="6">
        <f t="shared" si="3"/>
        <v>0.1966</v>
      </c>
    </row>
    <row r="72" spans="2:5" ht="15">
      <c r="B72" s="2">
        <v>9</v>
      </c>
      <c r="C72" s="7">
        <v>69</v>
      </c>
      <c r="D72" s="6">
        <f t="shared" si="2"/>
        <v>0.2173</v>
      </c>
      <c r="E72" s="6">
        <f t="shared" si="3"/>
        <v>0.1958</v>
      </c>
    </row>
    <row r="73" spans="3:5" ht="15">
      <c r="C73" s="7">
        <v>70</v>
      </c>
      <c r="D73" s="5">
        <v>0.217</v>
      </c>
      <c r="E73" s="5">
        <v>0.195</v>
      </c>
    </row>
    <row r="74" spans="2:5" ht="15">
      <c r="B74" s="2">
        <v>1</v>
      </c>
      <c r="C74" s="7">
        <v>71</v>
      </c>
      <c r="D74" s="6">
        <f>D$73-$B74*(D$73-D$83)/10</f>
        <v>0.2167</v>
      </c>
      <c r="E74" s="6">
        <f>E$73-$B74*(E$73-E$83)/10</f>
        <v>0.1947</v>
      </c>
    </row>
    <row r="75" spans="2:5" ht="15">
      <c r="B75" s="2">
        <v>2</v>
      </c>
      <c r="C75" s="7">
        <v>72</v>
      </c>
      <c r="D75" s="6">
        <f aca="true" t="shared" si="4" ref="D75:E82">D$73-$B75*(D$73-D$83)/10</f>
        <v>0.2164</v>
      </c>
      <c r="E75" s="6">
        <f t="shared" si="4"/>
        <v>0.19440000000000002</v>
      </c>
    </row>
    <row r="76" spans="2:5" ht="15">
      <c r="B76" s="2">
        <v>3</v>
      </c>
      <c r="C76" s="7">
        <v>73</v>
      </c>
      <c r="D76" s="6">
        <f t="shared" si="4"/>
        <v>0.2161</v>
      </c>
      <c r="E76" s="6">
        <f t="shared" si="4"/>
        <v>0.1941</v>
      </c>
    </row>
    <row r="77" spans="2:5" ht="15">
      <c r="B77" s="2">
        <v>4</v>
      </c>
      <c r="C77" s="7">
        <v>74</v>
      </c>
      <c r="D77" s="6">
        <f t="shared" si="4"/>
        <v>0.2158</v>
      </c>
      <c r="E77" s="6">
        <f t="shared" si="4"/>
        <v>0.1938</v>
      </c>
    </row>
    <row r="78" spans="2:5" ht="15">
      <c r="B78" s="2">
        <v>5</v>
      </c>
      <c r="C78" s="7">
        <v>75</v>
      </c>
      <c r="D78" s="6">
        <f t="shared" si="4"/>
        <v>0.2155</v>
      </c>
      <c r="E78" s="6">
        <f t="shared" si="4"/>
        <v>0.1935</v>
      </c>
    </row>
    <row r="79" spans="2:5" ht="15">
      <c r="B79" s="2">
        <v>6</v>
      </c>
      <c r="C79" s="7">
        <v>76</v>
      </c>
      <c r="D79" s="6">
        <f t="shared" si="4"/>
        <v>0.2152</v>
      </c>
      <c r="E79" s="6">
        <f t="shared" si="4"/>
        <v>0.1932</v>
      </c>
    </row>
    <row r="80" spans="2:5" ht="15">
      <c r="B80" s="2">
        <v>7</v>
      </c>
      <c r="C80" s="7">
        <v>77</v>
      </c>
      <c r="D80" s="6">
        <f t="shared" si="4"/>
        <v>0.2149</v>
      </c>
      <c r="E80" s="6">
        <f t="shared" si="4"/>
        <v>0.19290000000000002</v>
      </c>
    </row>
    <row r="81" spans="2:5" ht="15">
      <c r="B81" s="2">
        <v>8</v>
      </c>
      <c r="C81" s="7">
        <v>78</v>
      </c>
      <c r="D81" s="6">
        <f t="shared" si="4"/>
        <v>0.21459999999999999</v>
      </c>
      <c r="E81" s="6">
        <f t="shared" si="4"/>
        <v>0.1926</v>
      </c>
    </row>
    <row r="82" spans="2:5" ht="15">
      <c r="B82" s="2">
        <v>9</v>
      </c>
      <c r="C82" s="7">
        <v>79</v>
      </c>
      <c r="D82" s="6">
        <f t="shared" si="4"/>
        <v>0.2143</v>
      </c>
      <c r="E82" s="6">
        <f t="shared" si="4"/>
        <v>0.1923</v>
      </c>
    </row>
    <row r="83" spans="3:5" ht="15">
      <c r="C83" s="7">
        <v>80</v>
      </c>
      <c r="D83" s="5">
        <v>0.214</v>
      </c>
      <c r="E83" s="5">
        <v>0.192</v>
      </c>
    </row>
    <row r="84" spans="2:5" ht="15">
      <c r="B84" s="2">
        <v>1</v>
      </c>
      <c r="C84" s="7">
        <v>81</v>
      </c>
      <c r="D84" s="6">
        <f>D$83-$B84*(D$83-D$93)/10</f>
        <v>0.2138</v>
      </c>
      <c r="E84" s="6">
        <f>E$83-$B84*(E$83-E$93)/10</f>
        <v>0.1915</v>
      </c>
    </row>
    <row r="85" spans="2:5" ht="15">
      <c r="B85" s="2">
        <v>2</v>
      </c>
      <c r="C85" s="7">
        <v>82</v>
      </c>
      <c r="D85" s="6">
        <f aca="true" t="shared" si="5" ref="D85:E92">D$83-$B85*(D$83-D$93)/10</f>
        <v>0.21359999999999998</v>
      </c>
      <c r="E85" s="6">
        <f t="shared" si="5"/>
        <v>0.191</v>
      </c>
    </row>
    <row r="86" spans="2:5" ht="15">
      <c r="B86" s="2">
        <v>3</v>
      </c>
      <c r="C86" s="7">
        <v>83</v>
      </c>
      <c r="D86" s="6">
        <f t="shared" si="5"/>
        <v>0.2134</v>
      </c>
      <c r="E86" s="6">
        <f t="shared" si="5"/>
        <v>0.1905</v>
      </c>
    </row>
    <row r="87" spans="2:5" ht="15">
      <c r="B87" s="2">
        <v>4</v>
      </c>
      <c r="C87" s="7">
        <v>84</v>
      </c>
      <c r="D87" s="6">
        <f t="shared" si="5"/>
        <v>0.2132</v>
      </c>
      <c r="E87" s="6">
        <f t="shared" si="5"/>
        <v>0.19</v>
      </c>
    </row>
    <row r="88" spans="2:5" ht="15">
      <c r="B88" s="2">
        <v>5</v>
      </c>
      <c r="C88" s="7">
        <v>85</v>
      </c>
      <c r="D88" s="6">
        <f t="shared" si="5"/>
        <v>0.213</v>
      </c>
      <c r="E88" s="6">
        <f t="shared" si="5"/>
        <v>0.1895</v>
      </c>
    </row>
    <row r="89" spans="2:5" ht="15">
      <c r="B89" s="2">
        <v>6</v>
      </c>
      <c r="C89" s="7">
        <v>86</v>
      </c>
      <c r="D89" s="6">
        <f t="shared" si="5"/>
        <v>0.2128</v>
      </c>
      <c r="E89" s="6">
        <f t="shared" si="5"/>
        <v>0.189</v>
      </c>
    </row>
    <row r="90" spans="2:5" ht="15">
      <c r="B90" s="2">
        <v>7</v>
      </c>
      <c r="C90" s="7">
        <v>87</v>
      </c>
      <c r="D90" s="6">
        <f t="shared" si="5"/>
        <v>0.21259999999999998</v>
      </c>
      <c r="E90" s="6">
        <f t="shared" si="5"/>
        <v>0.1885</v>
      </c>
    </row>
    <row r="91" spans="2:5" ht="15">
      <c r="B91" s="2">
        <v>8</v>
      </c>
      <c r="C91" s="7">
        <v>88</v>
      </c>
      <c r="D91" s="6">
        <f t="shared" si="5"/>
        <v>0.2124</v>
      </c>
      <c r="E91" s="6">
        <f t="shared" si="5"/>
        <v>0.188</v>
      </c>
    </row>
    <row r="92" spans="2:5" ht="15">
      <c r="B92" s="2">
        <v>9</v>
      </c>
      <c r="C92" s="7">
        <v>89</v>
      </c>
      <c r="D92" s="6">
        <f t="shared" si="5"/>
        <v>0.2122</v>
      </c>
      <c r="E92" s="6">
        <f t="shared" si="5"/>
        <v>0.1875</v>
      </c>
    </row>
    <row r="93" spans="3:5" ht="15">
      <c r="C93" s="7">
        <v>90</v>
      </c>
      <c r="D93" s="5">
        <v>0.212</v>
      </c>
      <c r="E93" s="5">
        <v>0.187</v>
      </c>
    </row>
    <row r="94" spans="2:5" ht="15">
      <c r="B94" s="2">
        <v>1</v>
      </c>
      <c r="C94" s="7">
        <v>91</v>
      </c>
      <c r="D94" s="6">
        <f>D$93-$B94*(D$93-D$103)/10</f>
        <v>0.2118</v>
      </c>
      <c r="E94" s="6">
        <f>E$93-$B94*(E$93-E$103)/10</f>
        <v>0.1868</v>
      </c>
    </row>
    <row r="95" spans="2:5" ht="15">
      <c r="B95" s="2">
        <v>2</v>
      </c>
      <c r="C95" s="7">
        <v>92</v>
      </c>
      <c r="D95" s="6">
        <f aca="true" t="shared" si="6" ref="D95:E102">D$93-$B95*(D$93-D$103)/10</f>
        <v>0.21159999999999998</v>
      </c>
      <c r="E95" s="6">
        <f t="shared" si="6"/>
        <v>0.1866</v>
      </c>
    </row>
    <row r="96" spans="2:5" ht="15">
      <c r="B96" s="2">
        <v>3</v>
      </c>
      <c r="C96" s="7">
        <v>93</v>
      </c>
      <c r="D96" s="6">
        <f t="shared" si="6"/>
        <v>0.2114</v>
      </c>
      <c r="E96" s="6">
        <f t="shared" si="6"/>
        <v>0.1864</v>
      </c>
    </row>
    <row r="97" spans="2:5" ht="15">
      <c r="B97" s="2">
        <v>4</v>
      </c>
      <c r="C97" s="7">
        <v>94</v>
      </c>
      <c r="D97" s="6">
        <f t="shared" si="6"/>
        <v>0.2112</v>
      </c>
      <c r="E97" s="6">
        <f t="shared" si="6"/>
        <v>0.1862</v>
      </c>
    </row>
    <row r="98" spans="2:5" ht="15">
      <c r="B98" s="2">
        <v>5</v>
      </c>
      <c r="C98" s="7">
        <v>95</v>
      </c>
      <c r="D98" s="6">
        <f t="shared" si="6"/>
        <v>0.211</v>
      </c>
      <c r="E98" s="6">
        <f t="shared" si="6"/>
        <v>0.186</v>
      </c>
    </row>
    <row r="99" spans="2:5" ht="15">
      <c r="B99" s="2">
        <v>6</v>
      </c>
      <c r="C99" s="7">
        <v>96</v>
      </c>
      <c r="D99" s="6">
        <f t="shared" si="6"/>
        <v>0.2108</v>
      </c>
      <c r="E99" s="6">
        <f t="shared" si="6"/>
        <v>0.1858</v>
      </c>
    </row>
    <row r="100" spans="2:5" ht="15">
      <c r="B100" s="2">
        <v>7</v>
      </c>
      <c r="C100" s="7">
        <v>97</v>
      </c>
      <c r="D100" s="6">
        <f t="shared" si="6"/>
        <v>0.21059999999999998</v>
      </c>
      <c r="E100" s="6">
        <f t="shared" si="6"/>
        <v>0.1856</v>
      </c>
    </row>
    <row r="101" spans="2:5" ht="15">
      <c r="B101" s="2">
        <v>8</v>
      </c>
      <c r="C101" s="7">
        <v>98</v>
      </c>
      <c r="D101" s="6">
        <f t="shared" si="6"/>
        <v>0.2104</v>
      </c>
      <c r="E101" s="6">
        <f t="shared" si="6"/>
        <v>0.1854</v>
      </c>
    </row>
    <row r="102" spans="2:5" ht="15">
      <c r="B102" s="2">
        <v>9</v>
      </c>
      <c r="C102" s="7">
        <v>99</v>
      </c>
      <c r="D102" s="6">
        <f t="shared" si="6"/>
        <v>0.2102</v>
      </c>
      <c r="E102" s="6">
        <f t="shared" si="6"/>
        <v>0.1852</v>
      </c>
    </row>
    <row r="103" spans="3:5" ht="15">
      <c r="C103" s="7">
        <v>100</v>
      </c>
      <c r="D103" s="5">
        <v>0.21</v>
      </c>
      <c r="E103" s="5">
        <v>0.185</v>
      </c>
    </row>
    <row r="104" spans="2:5" ht="15">
      <c r="B104" s="2">
        <v>1</v>
      </c>
      <c r="C104" s="7">
        <v>101</v>
      </c>
      <c r="D104" s="6">
        <f>D$103-$B104*(D$103-D$403)/300</f>
        <v>0.2099</v>
      </c>
      <c r="E104" s="6">
        <f>E$103-$B104*(E$103-E$403)/300</f>
        <v>0.18488333333333334</v>
      </c>
    </row>
    <row r="105" spans="2:5" ht="15">
      <c r="B105" s="2">
        <v>2</v>
      </c>
      <c r="C105" s="7">
        <v>102</v>
      </c>
      <c r="D105" s="6">
        <f aca="true" t="shared" si="7" ref="D105:E168">D$103-$B105*(D$103-D$403)/300</f>
        <v>0.2098</v>
      </c>
      <c r="E105" s="6">
        <f t="shared" si="7"/>
        <v>0.18476666666666666</v>
      </c>
    </row>
    <row r="106" spans="2:5" ht="15">
      <c r="B106" s="2">
        <v>3</v>
      </c>
      <c r="C106" s="7">
        <v>103</v>
      </c>
      <c r="D106" s="6">
        <f t="shared" si="7"/>
        <v>0.2097</v>
      </c>
      <c r="E106" s="6">
        <f t="shared" si="7"/>
        <v>0.18465</v>
      </c>
    </row>
    <row r="107" spans="2:5" ht="15">
      <c r="B107" s="2">
        <v>4</v>
      </c>
      <c r="C107" s="7">
        <v>104</v>
      </c>
      <c r="D107" s="6">
        <f t="shared" si="7"/>
        <v>0.20959999999999998</v>
      </c>
      <c r="E107" s="6">
        <f t="shared" si="7"/>
        <v>0.18453333333333333</v>
      </c>
    </row>
    <row r="108" spans="2:5" ht="15">
      <c r="B108" s="2">
        <v>5</v>
      </c>
      <c r="C108" s="7">
        <v>105</v>
      </c>
      <c r="D108" s="6">
        <f t="shared" si="7"/>
        <v>0.2095</v>
      </c>
      <c r="E108" s="6">
        <f t="shared" si="7"/>
        <v>0.18441666666666667</v>
      </c>
    </row>
    <row r="109" spans="2:5" ht="15">
      <c r="B109" s="2">
        <v>6</v>
      </c>
      <c r="C109" s="7">
        <v>106</v>
      </c>
      <c r="D109" s="6">
        <f t="shared" si="7"/>
        <v>0.2094</v>
      </c>
      <c r="E109" s="6">
        <f t="shared" si="7"/>
        <v>0.1843</v>
      </c>
    </row>
    <row r="110" spans="2:5" ht="15">
      <c r="B110" s="2">
        <v>7</v>
      </c>
      <c r="C110" s="7">
        <v>107</v>
      </c>
      <c r="D110" s="6">
        <f t="shared" si="7"/>
        <v>0.20929999999999999</v>
      </c>
      <c r="E110" s="6">
        <f t="shared" si="7"/>
        <v>0.18418333333333334</v>
      </c>
    </row>
    <row r="111" spans="2:5" ht="15">
      <c r="B111" s="2">
        <v>8</v>
      </c>
      <c r="C111" s="7">
        <v>108</v>
      </c>
      <c r="D111" s="6">
        <f t="shared" si="7"/>
        <v>0.2092</v>
      </c>
      <c r="E111" s="6">
        <f t="shared" si="7"/>
        <v>0.18406666666666666</v>
      </c>
    </row>
    <row r="112" spans="2:5" ht="15">
      <c r="B112" s="2">
        <v>9</v>
      </c>
      <c r="C112" s="7">
        <v>109</v>
      </c>
      <c r="D112" s="6">
        <f t="shared" si="7"/>
        <v>0.20909999999999998</v>
      </c>
      <c r="E112" s="6">
        <f t="shared" si="7"/>
        <v>0.18395</v>
      </c>
    </row>
    <row r="113" spans="2:5" ht="15">
      <c r="B113" s="2">
        <v>10</v>
      </c>
      <c r="C113" s="7">
        <v>110</v>
      </c>
      <c r="D113" s="6">
        <f t="shared" si="7"/>
        <v>0.209</v>
      </c>
      <c r="E113" s="6">
        <f t="shared" si="7"/>
        <v>0.18383333333333332</v>
      </c>
    </row>
    <row r="114" spans="2:5" ht="15">
      <c r="B114" s="2">
        <v>11</v>
      </c>
      <c r="C114" s="7">
        <v>111</v>
      </c>
      <c r="D114" s="6">
        <f t="shared" si="7"/>
        <v>0.2089</v>
      </c>
      <c r="E114" s="6">
        <f t="shared" si="7"/>
        <v>0.18371666666666667</v>
      </c>
    </row>
    <row r="115" spans="2:5" ht="15">
      <c r="B115" s="2">
        <v>12</v>
      </c>
      <c r="C115" s="7">
        <v>112</v>
      </c>
      <c r="D115" s="6">
        <f t="shared" si="7"/>
        <v>0.20879999999999999</v>
      </c>
      <c r="E115" s="6">
        <f t="shared" si="7"/>
        <v>0.18359999999999999</v>
      </c>
    </row>
    <row r="116" spans="2:5" ht="15">
      <c r="B116" s="2">
        <v>13</v>
      </c>
      <c r="C116" s="7">
        <v>113</v>
      </c>
      <c r="D116" s="6">
        <f t="shared" si="7"/>
        <v>0.2087</v>
      </c>
      <c r="E116" s="6">
        <f t="shared" si="7"/>
        <v>0.18348333333333333</v>
      </c>
    </row>
    <row r="117" spans="2:5" ht="15">
      <c r="B117" s="2">
        <v>14</v>
      </c>
      <c r="C117" s="7">
        <v>114</v>
      </c>
      <c r="D117" s="6">
        <f t="shared" si="7"/>
        <v>0.20859999999999998</v>
      </c>
      <c r="E117" s="6">
        <f t="shared" si="7"/>
        <v>0.18336666666666668</v>
      </c>
    </row>
    <row r="118" spans="2:5" ht="15">
      <c r="B118" s="2">
        <v>15</v>
      </c>
      <c r="C118" s="7">
        <v>115</v>
      </c>
      <c r="D118" s="6">
        <f t="shared" si="7"/>
        <v>0.2085</v>
      </c>
      <c r="E118" s="6">
        <f t="shared" si="7"/>
        <v>0.18325</v>
      </c>
    </row>
    <row r="119" spans="2:5" ht="15">
      <c r="B119" s="2">
        <v>16</v>
      </c>
      <c r="C119" s="7">
        <v>116</v>
      </c>
      <c r="D119" s="6">
        <f t="shared" si="7"/>
        <v>0.2084</v>
      </c>
      <c r="E119" s="6">
        <f t="shared" si="7"/>
        <v>0.18313333333333334</v>
      </c>
    </row>
    <row r="120" spans="2:5" ht="15">
      <c r="B120" s="2">
        <v>17</v>
      </c>
      <c r="C120" s="7">
        <v>117</v>
      </c>
      <c r="D120" s="6">
        <f t="shared" si="7"/>
        <v>0.20829999999999999</v>
      </c>
      <c r="E120" s="6">
        <f t="shared" si="7"/>
        <v>0.18301666666666666</v>
      </c>
    </row>
    <row r="121" spans="2:5" ht="15">
      <c r="B121" s="2">
        <v>18</v>
      </c>
      <c r="C121" s="7">
        <v>118</v>
      </c>
      <c r="D121" s="6">
        <f t="shared" si="7"/>
        <v>0.2082</v>
      </c>
      <c r="E121" s="6">
        <f t="shared" si="7"/>
        <v>0.1829</v>
      </c>
    </row>
    <row r="122" spans="2:5" ht="15">
      <c r="B122" s="2">
        <v>19</v>
      </c>
      <c r="C122" s="7">
        <v>119</v>
      </c>
      <c r="D122" s="6">
        <f t="shared" si="7"/>
        <v>0.20809999999999998</v>
      </c>
      <c r="E122" s="6">
        <f t="shared" si="7"/>
        <v>0.18278333333333333</v>
      </c>
    </row>
    <row r="123" spans="2:5" ht="15">
      <c r="B123" s="2">
        <v>20</v>
      </c>
      <c r="C123" s="7">
        <v>120</v>
      </c>
      <c r="D123" s="6">
        <f t="shared" si="7"/>
        <v>0.208</v>
      </c>
      <c r="E123" s="6">
        <f t="shared" si="7"/>
        <v>0.18266666666666667</v>
      </c>
    </row>
    <row r="124" spans="2:5" ht="15">
      <c r="B124" s="2">
        <v>21</v>
      </c>
      <c r="C124" s="7">
        <v>121</v>
      </c>
      <c r="D124" s="6">
        <f t="shared" si="7"/>
        <v>0.2079</v>
      </c>
      <c r="E124" s="6">
        <f t="shared" si="7"/>
        <v>0.18255</v>
      </c>
    </row>
    <row r="125" spans="2:5" ht="15">
      <c r="B125" s="2">
        <v>22</v>
      </c>
      <c r="C125" s="7">
        <v>122</v>
      </c>
      <c r="D125" s="6">
        <f t="shared" si="7"/>
        <v>0.20779999999999998</v>
      </c>
      <c r="E125" s="6">
        <f t="shared" si="7"/>
        <v>0.18243333333333334</v>
      </c>
    </row>
    <row r="126" spans="2:5" ht="15">
      <c r="B126" s="2">
        <v>23</v>
      </c>
      <c r="C126" s="7">
        <v>123</v>
      </c>
      <c r="D126" s="6">
        <f t="shared" si="7"/>
        <v>0.2077</v>
      </c>
      <c r="E126" s="6">
        <f t="shared" si="7"/>
        <v>0.18231666666666665</v>
      </c>
    </row>
    <row r="127" spans="2:5" ht="15">
      <c r="B127" s="2">
        <v>24</v>
      </c>
      <c r="C127" s="7">
        <v>124</v>
      </c>
      <c r="D127" s="6">
        <f t="shared" si="7"/>
        <v>0.20759999999999998</v>
      </c>
      <c r="E127" s="6">
        <f t="shared" si="7"/>
        <v>0.1822</v>
      </c>
    </row>
    <row r="128" spans="2:5" ht="15">
      <c r="B128" s="2">
        <v>25</v>
      </c>
      <c r="C128" s="7">
        <v>125</v>
      </c>
      <c r="D128" s="6">
        <f t="shared" si="7"/>
        <v>0.2075</v>
      </c>
      <c r="E128" s="6">
        <f t="shared" si="7"/>
        <v>0.18208333333333332</v>
      </c>
    </row>
    <row r="129" spans="2:5" ht="15">
      <c r="B129" s="2">
        <v>26</v>
      </c>
      <c r="C129" s="7">
        <v>126</v>
      </c>
      <c r="D129" s="6">
        <f t="shared" si="7"/>
        <v>0.2074</v>
      </c>
      <c r="E129" s="6">
        <f t="shared" si="7"/>
        <v>0.18196666666666667</v>
      </c>
    </row>
    <row r="130" spans="2:5" ht="15">
      <c r="B130" s="2">
        <v>27</v>
      </c>
      <c r="C130" s="7">
        <v>127</v>
      </c>
      <c r="D130" s="6">
        <f t="shared" si="7"/>
        <v>0.20729999999999998</v>
      </c>
      <c r="E130" s="6">
        <f t="shared" si="7"/>
        <v>0.18185</v>
      </c>
    </row>
    <row r="131" spans="2:5" ht="15">
      <c r="B131" s="2">
        <v>28</v>
      </c>
      <c r="C131" s="7">
        <v>128</v>
      </c>
      <c r="D131" s="6">
        <f t="shared" si="7"/>
        <v>0.2072</v>
      </c>
      <c r="E131" s="6">
        <f t="shared" si="7"/>
        <v>0.18173333333333333</v>
      </c>
    </row>
    <row r="132" spans="2:5" ht="15">
      <c r="B132" s="2">
        <v>29</v>
      </c>
      <c r="C132" s="7">
        <v>129</v>
      </c>
      <c r="D132" s="6">
        <f t="shared" si="7"/>
        <v>0.2071</v>
      </c>
      <c r="E132" s="6">
        <f t="shared" si="7"/>
        <v>0.18161666666666668</v>
      </c>
    </row>
    <row r="133" spans="2:5" ht="15">
      <c r="B133" s="2">
        <v>30</v>
      </c>
      <c r="C133" s="7">
        <v>130</v>
      </c>
      <c r="D133" s="6">
        <f t="shared" si="7"/>
        <v>0.207</v>
      </c>
      <c r="E133" s="6">
        <f t="shared" si="7"/>
        <v>0.1815</v>
      </c>
    </row>
    <row r="134" spans="2:5" ht="15">
      <c r="B134" s="2">
        <v>31</v>
      </c>
      <c r="C134" s="7">
        <v>131</v>
      </c>
      <c r="D134" s="6">
        <f t="shared" si="7"/>
        <v>0.2069</v>
      </c>
      <c r="E134" s="6">
        <f t="shared" si="7"/>
        <v>0.18138333333333334</v>
      </c>
    </row>
    <row r="135" spans="2:5" ht="15">
      <c r="B135" s="2">
        <v>32</v>
      </c>
      <c r="C135" s="7">
        <v>132</v>
      </c>
      <c r="D135" s="6">
        <f t="shared" si="7"/>
        <v>0.20679999999999998</v>
      </c>
      <c r="E135" s="6">
        <f t="shared" si="7"/>
        <v>0.18126666666666666</v>
      </c>
    </row>
    <row r="136" spans="2:5" ht="15">
      <c r="B136" s="2">
        <v>33</v>
      </c>
      <c r="C136" s="7">
        <v>133</v>
      </c>
      <c r="D136" s="6">
        <f t="shared" si="7"/>
        <v>0.2067</v>
      </c>
      <c r="E136" s="6">
        <f t="shared" si="7"/>
        <v>0.18115</v>
      </c>
    </row>
    <row r="137" spans="2:5" ht="15">
      <c r="B137" s="2">
        <v>34</v>
      </c>
      <c r="C137" s="7">
        <v>134</v>
      </c>
      <c r="D137" s="6">
        <f t="shared" si="7"/>
        <v>0.2066</v>
      </c>
      <c r="E137" s="6">
        <f t="shared" si="7"/>
        <v>0.18103333333333332</v>
      </c>
    </row>
    <row r="138" spans="2:5" ht="15">
      <c r="B138" s="2">
        <v>35</v>
      </c>
      <c r="C138" s="7">
        <v>135</v>
      </c>
      <c r="D138" s="6">
        <f t="shared" si="7"/>
        <v>0.2065</v>
      </c>
      <c r="E138" s="6">
        <f t="shared" si="7"/>
        <v>0.18091666666666667</v>
      </c>
    </row>
    <row r="139" spans="2:5" ht="15">
      <c r="B139" s="2">
        <v>36</v>
      </c>
      <c r="C139" s="7">
        <v>136</v>
      </c>
      <c r="D139" s="6">
        <f t="shared" si="7"/>
        <v>0.2064</v>
      </c>
      <c r="E139" s="6">
        <f t="shared" si="7"/>
        <v>0.1808</v>
      </c>
    </row>
    <row r="140" spans="2:5" ht="15">
      <c r="B140" s="2">
        <v>37</v>
      </c>
      <c r="C140" s="7">
        <v>137</v>
      </c>
      <c r="D140" s="6">
        <f t="shared" si="7"/>
        <v>0.20629999999999998</v>
      </c>
      <c r="E140" s="6">
        <f t="shared" si="7"/>
        <v>0.18068333333333333</v>
      </c>
    </row>
    <row r="141" spans="2:5" ht="15">
      <c r="B141" s="2">
        <v>38</v>
      </c>
      <c r="C141" s="7">
        <v>138</v>
      </c>
      <c r="D141" s="6">
        <f t="shared" si="7"/>
        <v>0.2062</v>
      </c>
      <c r="E141" s="6">
        <f t="shared" si="7"/>
        <v>0.18056666666666665</v>
      </c>
    </row>
    <row r="142" spans="2:5" ht="15">
      <c r="B142" s="2">
        <v>39</v>
      </c>
      <c r="C142" s="7">
        <v>139</v>
      </c>
      <c r="D142" s="6">
        <f t="shared" si="7"/>
        <v>0.2061</v>
      </c>
      <c r="E142" s="6">
        <f t="shared" si="7"/>
        <v>0.18045</v>
      </c>
    </row>
    <row r="143" spans="2:5" ht="15">
      <c r="B143" s="2">
        <v>40</v>
      </c>
      <c r="C143" s="7">
        <v>140</v>
      </c>
      <c r="D143" s="6">
        <f t="shared" si="7"/>
        <v>0.206</v>
      </c>
      <c r="E143" s="6">
        <f t="shared" si="7"/>
        <v>0.18033333333333332</v>
      </c>
    </row>
    <row r="144" spans="2:5" ht="15">
      <c r="B144" s="2">
        <v>41</v>
      </c>
      <c r="C144" s="7">
        <v>141</v>
      </c>
      <c r="D144" s="6">
        <f t="shared" si="7"/>
        <v>0.2059</v>
      </c>
      <c r="E144" s="6">
        <f t="shared" si="7"/>
        <v>0.18021666666666666</v>
      </c>
    </row>
    <row r="145" spans="2:5" ht="15">
      <c r="B145" s="2">
        <v>42</v>
      </c>
      <c r="C145" s="7">
        <v>142</v>
      </c>
      <c r="D145" s="6">
        <f t="shared" si="7"/>
        <v>0.20579999999999998</v>
      </c>
      <c r="E145" s="6">
        <f t="shared" si="7"/>
        <v>0.1801</v>
      </c>
    </row>
    <row r="146" spans="2:5" ht="15">
      <c r="B146" s="2">
        <v>43</v>
      </c>
      <c r="C146" s="7">
        <v>143</v>
      </c>
      <c r="D146" s="6">
        <f t="shared" si="7"/>
        <v>0.2057</v>
      </c>
      <c r="E146" s="6">
        <f t="shared" si="7"/>
        <v>0.17998333333333333</v>
      </c>
    </row>
    <row r="147" spans="2:5" ht="15">
      <c r="B147" s="2">
        <v>44</v>
      </c>
      <c r="C147" s="7">
        <v>144</v>
      </c>
      <c r="D147" s="6">
        <f t="shared" si="7"/>
        <v>0.2056</v>
      </c>
      <c r="E147" s="6">
        <f t="shared" si="7"/>
        <v>0.17986666666666667</v>
      </c>
    </row>
    <row r="148" spans="2:5" ht="15">
      <c r="B148" s="2">
        <v>45</v>
      </c>
      <c r="C148" s="7">
        <v>145</v>
      </c>
      <c r="D148" s="6">
        <f t="shared" si="7"/>
        <v>0.2055</v>
      </c>
      <c r="E148" s="6">
        <f t="shared" si="7"/>
        <v>0.17975</v>
      </c>
    </row>
    <row r="149" spans="2:5" ht="15">
      <c r="B149" s="2">
        <v>46</v>
      </c>
      <c r="C149" s="7">
        <v>146</v>
      </c>
      <c r="D149" s="6">
        <f t="shared" si="7"/>
        <v>0.2054</v>
      </c>
      <c r="E149" s="6">
        <f t="shared" si="7"/>
        <v>0.17963333333333334</v>
      </c>
    </row>
    <row r="150" spans="2:5" ht="15">
      <c r="B150" s="2">
        <v>47</v>
      </c>
      <c r="C150" s="7">
        <v>147</v>
      </c>
      <c r="D150" s="6">
        <f t="shared" si="7"/>
        <v>0.20529999999999998</v>
      </c>
      <c r="E150" s="6">
        <f t="shared" si="7"/>
        <v>0.17951666666666666</v>
      </c>
    </row>
    <row r="151" spans="2:5" ht="15">
      <c r="B151" s="2">
        <v>48</v>
      </c>
      <c r="C151" s="7">
        <v>148</v>
      </c>
      <c r="D151" s="6">
        <f t="shared" si="7"/>
        <v>0.2052</v>
      </c>
      <c r="E151" s="6">
        <f t="shared" si="7"/>
        <v>0.1794</v>
      </c>
    </row>
    <row r="152" spans="2:5" ht="15">
      <c r="B152" s="2">
        <v>49</v>
      </c>
      <c r="C152" s="7">
        <v>149</v>
      </c>
      <c r="D152" s="6">
        <f t="shared" si="7"/>
        <v>0.2051</v>
      </c>
      <c r="E152" s="6">
        <f t="shared" si="7"/>
        <v>0.17928333333333332</v>
      </c>
    </row>
    <row r="153" spans="2:5" ht="15">
      <c r="B153" s="2">
        <v>50</v>
      </c>
      <c r="C153" s="7">
        <v>150</v>
      </c>
      <c r="D153" s="6">
        <f t="shared" si="7"/>
        <v>0.205</v>
      </c>
      <c r="E153" s="6">
        <f t="shared" si="7"/>
        <v>0.17916666666666667</v>
      </c>
    </row>
    <row r="154" spans="2:5" ht="15">
      <c r="B154" s="2">
        <v>51</v>
      </c>
      <c r="C154" s="7">
        <v>151</v>
      </c>
      <c r="D154" s="6">
        <f t="shared" si="7"/>
        <v>0.2049</v>
      </c>
      <c r="E154" s="6">
        <f t="shared" si="7"/>
        <v>0.17905</v>
      </c>
    </row>
    <row r="155" spans="2:5" ht="15">
      <c r="B155" s="2">
        <v>52</v>
      </c>
      <c r="C155" s="7">
        <v>152</v>
      </c>
      <c r="D155" s="6">
        <f t="shared" si="7"/>
        <v>0.20479999999999998</v>
      </c>
      <c r="E155" s="6">
        <f t="shared" si="7"/>
        <v>0.17893333333333333</v>
      </c>
    </row>
    <row r="156" spans="2:5" ht="15">
      <c r="B156" s="2">
        <v>53</v>
      </c>
      <c r="C156" s="7">
        <v>153</v>
      </c>
      <c r="D156" s="6">
        <f t="shared" si="7"/>
        <v>0.2047</v>
      </c>
      <c r="E156" s="6">
        <f t="shared" si="7"/>
        <v>0.17881666666666665</v>
      </c>
    </row>
    <row r="157" spans="2:5" ht="15">
      <c r="B157" s="2">
        <v>54</v>
      </c>
      <c r="C157" s="7">
        <v>154</v>
      </c>
      <c r="D157" s="6">
        <f t="shared" si="7"/>
        <v>0.2046</v>
      </c>
      <c r="E157" s="6">
        <f t="shared" si="7"/>
        <v>0.1787</v>
      </c>
    </row>
    <row r="158" spans="2:5" ht="15">
      <c r="B158" s="2">
        <v>55</v>
      </c>
      <c r="C158" s="7">
        <v>155</v>
      </c>
      <c r="D158" s="6">
        <f t="shared" si="7"/>
        <v>0.2045</v>
      </c>
      <c r="E158" s="6">
        <f t="shared" si="7"/>
        <v>0.17858333333333332</v>
      </c>
    </row>
    <row r="159" spans="2:5" ht="15">
      <c r="B159" s="2">
        <v>56</v>
      </c>
      <c r="C159" s="7">
        <v>156</v>
      </c>
      <c r="D159" s="6">
        <f t="shared" si="7"/>
        <v>0.2044</v>
      </c>
      <c r="E159" s="6">
        <f t="shared" si="7"/>
        <v>0.17846666666666666</v>
      </c>
    </row>
    <row r="160" spans="2:5" ht="15">
      <c r="B160" s="2">
        <v>57</v>
      </c>
      <c r="C160" s="7">
        <v>157</v>
      </c>
      <c r="D160" s="6">
        <f t="shared" si="7"/>
        <v>0.20429999999999998</v>
      </c>
      <c r="E160" s="6">
        <f t="shared" si="7"/>
        <v>0.17835</v>
      </c>
    </row>
    <row r="161" spans="2:5" ht="15">
      <c r="B161" s="2">
        <v>58</v>
      </c>
      <c r="C161" s="7">
        <v>158</v>
      </c>
      <c r="D161" s="6">
        <f t="shared" si="7"/>
        <v>0.2042</v>
      </c>
      <c r="E161" s="6">
        <f t="shared" si="7"/>
        <v>0.17823333333333333</v>
      </c>
    </row>
    <row r="162" spans="2:5" ht="15">
      <c r="B162" s="2">
        <v>59</v>
      </c>
      <c r="C162" s="7">
        <v>159</v>
      </c>
      <c r="D162" s="6">
        <f t="shared" si="7"/>
        <v>0.2041</v>
      </c>
      <c r="E162" s="6">
        <f t="shared" si="7"/>
        <v>0.17811666666666667</v>
      </c>
    </row>
    <row r="163" spans="2:5" ht="15">
      <c r="B163" s="2">
        <v>60</v>
      </c>
      <c r="C163" s="7">
        <v>160</v>
      </c>
      <c r="D163" s="6">
        <f t="shared" si="7"/>
        <v>0.204</v>
      </c>
      <c r="E163" s="6">
        <f t="shared" si="7"/>
        <v>0.178</v>
      </c>
    </row>
    <row r="164" spans="2:5" ht="15">
      <c r="B164" s="2">
        <v>61</v>
      </c>
      <c r="C164" s="7">
        <v>161</v>
      </c>
      <c r="D164" s="6">
        <f t="shared" si="7"/>
        <v>0.2039</v>
      </c>
      <c r="E164" s="6">
        <f t="shared" si="7"/>
        <v>0.17788333333333334</v>
      </c>
    </row>
    <row r="165" spans="2:5" ht="15">
      <c r="B165" s="2">
        <v>62</v>
      </c>
      <c r="C165" s="7">
        <v>162</v>
      </c>
      <c r="D165" s="6">
        <f t="shared" si="7"/>
        <v>0.20379999999999998</v>
      </c>
      <c r="E165" s="6">
        <f t="shared" si="7"/>
        <v>0.17776666666666666</v>
      </c>
    </row>
    <row r="166" spans="2:5" ht="15">
      <c r="B166" s="2">
        <v>63</v>
      </c>
      <c r="C166" s="7">
        <v>163</v>
      </c>
      <c r="D166" s="6">
        <f t="shared" si="7"/>
        <v>0.2037</v>
      </c>
      <c r="E166" s="6">
        <f t="shared" si="7"/>
        <v>0.17765</v>
      </c>
    </row>
    <row r="167" spans="2:5" ht="15">
      <c r="B167" s="2">
        <v>64</v>
      </c>
      <c r="C167" s="7">
        <v>164</v>
      </c>
      <c r="D167" s="6">
        <f t="shared" si="7"/>
        <v>0.2036</v>
      </c>
      <c r="E167" s="6">
        <f t="shared" si="7"/>
        <v>0.17753333333333332</v>
      </c>
    </row>
    <row r="168" spans="2:5" ht="15">
      <c r="B168" s="2">
        <v>65</v>
      </c>
      <c r="C168" s="7">
        <v>165</v>
      </c>
      <c r="D168" s="6">
        <f t="shared" si="7"/>
        <v>0.2035</v>
      </c>
      <c r="E168" s="6">
        <f t="shared" si="7"/>
        <v>0.17741666666666667</v>
      </c>
    </row>
    <row r="169" spans="2:5" ht="15">
      <c r="B169" s="2">
        <v>66</v>
      </c>
      <c r="C169" s="7">
        <v>166</v>
      </c>
      <c r="D169" s="6">
        <f aca="true" t="shared" si="8" ref="D169:E232">D$103-$B169*(D$103-D$403)/300</f>
        <v>0.2034</v>
      </c>
      <c r="E169" s="6">
        <f t="shared" si="8"/>
        <v>0.17729999999999999</v>
      </c>
    </row>
    <row r="170" spans="2:5" ht="15">
      <c r="B170" s="2">
        <v>67</v>
      </c>
      <c r="C170" s="7">
        <v>167</v>
      </c>
      <c r="D170" s="6">
        <f t="shared" si="8"/>
        <v>0.20329999999999998</v>
      </c>
      <c r="E170" s="6">
        <f t="shared" si="8"/>
        <v>0.17718333333333333</v>
      </c>
    </row>
    <row r="171" spans="2:5" ht="15">
      <c r="B171" s="2">
        <v>68</v>
      </c>
      <c r="C171" s="7">
        <v>168</v>
      </c>
      <c r="D171" s="6">
        <f t="shared" si="8"/>
        <v>0.2032</v>
      </c>
      <c r="E171" s="6">
        <f t="shared" si="8"/>
        <v>0.17706666666666665</v>
      </c>
    </row>
    <row r="172" spans="2:5" ht="15">
      <c r="B172" s="2">
        <v>69</v>
      </c>
      <c r="C172" s="7">
        <v>169</v>
      </c>
      <c r="D172" s="6">
        <f t="shared" si="8"/>
        <v>0.2031</v>
      </c>
      <c r="E172" s="6">
        <f t="shared" si="8"/>
        <v>0.17695</v>
      </c>
    </row>
    <row r="173" spans="2:5" ht="15">
      <c r="B173" s="2">
        <v>70</v>
      </c>
      <c r="C173" s="7">
        <v>170</v>
      </c>
      <c r="D173" s="6">
        <f t="shared" si="8"/>
        <v>0.20299999999999999</v>
      </c>
      <c r="E173" s="6">
        <f t="shared" si="8"/>
        <v>0.17683333333333334</v>
      </c>
    </row>
    <row r="174" spans="2:5" ht="15">
      <c r="B174" s="2">
        <v>71</v>
      </c>
      <c r="C174" s="7">
        <v>171</v>
      </c>
      <c r="D174" s="6">
        <f t="shared" si="8"/>
        <v>0.2029</v>
      </c>
      <c r="E174" s="6">
        <f t="shared" si="8"/>
        <v>0.17671666666666666</v>
      </c>
    </row>
    <row r="175" spans="2:5" ht="15">
      <c r="B175" s="2">
        <v>72</v>
      </c>
      <c r="C175" s="7">
        <v>172</v>
      </c>
      <c r="D175" s="6">
        <f t="shared" si="8"/>
        <v>0.20279999999999998</v>
      </c>
      <c r="E175" s="6">
        <f t="shared" si="8"/>
        <v>0.1766</v>
      </c>
    </row>
    <row r="176" spans="2:5" ht="15">
      <c r="B176" s="2">
        <v>73</v>
      </c>
      <c r="C176" s="7">
        <v>173</v>
      </c>
      <c r="D176" s="6">
        <f t="shared" si="8"/>
        <v>0.2027</v>
      </c>
      <c r="E176" s="6">
        <f t="shared" si="8"/>
        <v>0.17648333333333333</v>
      </c>
    </row>
    <row r="177" spans="2:5" ht="15">
      <c r="B177" s="2">
        <v>74</v>
      </c>
      <c r="C177" s="7">
        <v>174</v>
      </c>
      <c r="D177" s="6">
        <f t="shared" si="8"/>
        <v>0.2026</v>
      </c>
      <c r="E177" s="6">
        <f t="shared" si="8"/>
        <v>0.17636666666666667</v>
      </c>
    </row>
    <row r="178" spans="2:5" ht="15">
      <c r="B178" s="2">
        <v>75</v>
      </c>
      <c r="C178" s="7">
        <v>175</v>
      </c>
      <c r="D178" s="6">
        <f t="shared" si="8"/>
        <v>0.20249999999999999</v>
      </c>
      <c r="E178" s="6">
        <f t="shared" si="8"/>
        <v>0.17625</v>
      </c>
    </row>
    <row r="179" spans="2:5" ht="15">
      <c r="B179" s="2">
        <v>76</v>
      </c>
      <c r="C179" s="7">
        <v>176</v>
      </c>
      <c r="D179" s="6">
        <f t="shared" si="8"/>
        <v>0.2024</v>
      </c>
      <c r="E179" s="6">
        <f t="shared" si="8"/>
        <v>0.17613333333333334</v>
      </c>
    </row>
    <row r="180" spans="2:5" ht="15">
      <c r="B180" s="2">
        <v>77</v>
      </c>
      <c r="C180" s="7">
        <v>177</v>
      </c>
      <c r="D180" s="6">
        <f t="shared" si="8"/>
        <v>0.20229999999999998</v>
      </c>
      <c r="E180" s="6">
        <f t="shared" si="8"/>
        <v>0.17601666666666665</v>
      </c>
    </row>
    <row r="181" spans="2:5" ht="15">
      <c r="B181" s="2">
        <v>78</v>
      </c>
      <c r="C181" s="7">
        <v>178</v>
      </c>
      <c r="D181" s="6">
        <f t="shared" si="8"/>
        <v>0.2022</v>
      </c>
      <c r="E181" s="6">
        <f t="shared" si="8"/>
        <v>0.1759</v>
      </c>
    </row>
    <row r="182" spans="2:5" ht="15">
      <c r="B182" s="2">
        <v>79</v>
      </c>
      <c r="C182" s="7">
        <v>179</v>
      </c>
      <c r="D182" s="6">
        <f t="shared" si="8"/>
        <v>0.2021</v>
      </c>
      <c r="E182" s="6">
        <f t="shared" si="8"/>
        <v>0.17578333333333332</v>
      </c>
    </row>
    <row r="183" spans="2:5" ht="15">
      <c r="B183" s="2">
        <v>80</v>
      </c>
      <c r="C183" s="7">
        <v>180</v>
      </c>
      <c r="D183" s="6">
        <f t="shared" si="8"/>
        <v>0.20199999999999999</v>
      </c>
      <c r="E183" s="6">
        <f t="shared" si="8"/>
        <v>0.17566666666666667</v>
      </c>
    </row>
    <row r="184" spans="2:5" ht="15">
      <c r="B184" s="2">
        <v>81</v>
      </c>
      <c r="C184" s="7">
        <v>181</v>
      </c>
      <c r="D184" s="6">
        <f t="shared" si="8"/>
        <v>0.2019</v>
      </c>
      <c r="E184" s="6">
        <f t="shared" si="8"/>
        <v>0.17554999999999998</v>
      </c>
    </row>
    <row r="185" spans="2:5" ht="15">
      <c r="B185" s="2">
        <v>82</v>
      </c>
      <c r="C185" s="7">
        <v>182</v>
      </c>
      <c r="D185" s="6">
        <f t="shared" si="8"/>
        <v>0.20179999999999998</v>
      </c>
      <c r="E185" s="6">
        <f t="shared" si="8"/>
        <v>0.17543333333333333</v>
      </c>
    </row>
    <row r="186" spans="2:5" ht="15">
      <c r="B186" s="2">
        <v>83</v>
      </c>
      <c r="C186" s="7">
        <v>183</v>
      </c>
      <c r="D186" s="6">
        <f t="shared" si="8"/>
        <v>0.2017</v>
      </c>
      <c r="E186" s="6">
        <f t="shared" si="8"/>
        <v>0.17531666666666668</v>
      </c>
    </row>
    <row r="187" spans="2:5" ht="15">
      <c r="B187" s="2">
        <v>84</v>
      </c>
      <c r="C187" s="7">
        <v>184</v>
      </c>
      <c r="D187" s="6">
        <f t="shared" si="8"/>
        <v>0.2016</v>
      </c>
      <c r="E187" s="6">
        <f t="shared" si="8"/>
        <v>0.1752</v>
      </c>
    </row>
    <row r="188" spans="2:5" ht="15">
      <c r="B188" s="2">
        <v>85</v>
      </c>
      <c r="C188" s="7">
        <v>185</v>
      </c>
      <c r="D188" s="6">
        <f t="shared" si="8"/>
        <v>0.20149999999999998</v>
      </c>
      <c r="E188" s="6">
        <f t="shared" si="8"/>
        <v>0.17508333333333334</v>
      </c>
    </row>
    <row r="189" spans="2:5" ht="15">
      <c r="B189" s="2">
        <v>86</v>
      </c>
      <c r="C189" s="7">
        <v>186</v>
      </c>
      <c r="D189" s="6">
        <f t="shared" si="8"/>
        <v>0.2014</v>
      </c>
      <c r="E189" s="6">
        <f t="shared" si="8"/>
        <v>0.17496666666666666</v>
      </c>
    </row>
    <row r="190" spans="2:5" ht="15">
      <c r="B190" s="2">
        <v>87</v>
      </c>
      <c r="C190" s="7">
        <v>187</v>
      </c>
      <c r="D190" s="6">
        <f t="shared" si="8"/>
        <v>0.20129999999999998</v>
      </c>
      <c r="E190" s="6">
        <f t="shared" si="8"/>
        <v>0.17485</v>
      </c>
    </row>
    <row r="191" spans="2:5" ht="15">
      <c r="B191" s="2">
        <v>88</v>
      </c>
      <c r="C191" s="7">
        <v>188</v>
      </c>
      <c r="D191" s="6">
        <f t="shared" si="8"/>
        <v>0.2012</v>
      </c>
      <c r="E191" s="6">
        <f t="shared" si="8"/>
        <v>0.17473333333333332</v>
      </c>
    </row>
    <row r="192" spans="2:5" ht="15">
      <c r="B192" s="2">
        <v>89</v>
      </c>
      <c r="C192" s="7">
        <v>189</v>
      </c>
      <c r="D192" s="6">
        <f t="shared" si="8"/>
        <v>0.2011</v>
      </c>
      <c r="E192" s="6">
        <f t="shared" si="8"/>
        <v>0.17461666666666667</v>
      </c>
    </row>
    <row r="193" spans="2:5" ht="15">
      <c r="B193" s="2">
        <v>90</v>
      </c>
      <c r="C193" s="7">
        <v>190</v>
      </c>
      <c r="D193" s="6">
        <f t="shared" si="8"/>
        <v>0.20099999999999998</v>
      </c>
      <c r="E193" s="6">
        <f t="shared" si="8"/>
        <v>0.1745</v>
      </c>
    </row>
    <row r="194" spans="2:5" ht="15">
      <c r="B194" s="2">
        <v>91</v>
      </c>
      <c r="C194" s="7">
        <v>191</v>
      </c>
      <c r="D194" s="6">
        <f t="shared" si="8"/>
        <v>0.2009</v>
      </c>
      <c r="E194" s="6">
        <f t="shared" si="8"/>
        <v>0.17438333333333333</v>
      </c>
    </row>
    <row r="195" spans="2:7" ht="15">
      <c r="B195" s="8">
        <v>92</v>
      </c>
      <c r="C195" s="9">
        <v>192</v>
      </c>
      <c r="D195" s="10">
        <f t="shared" si="8"/>
        <v>0.20079999999999998</v>
      </c>
      <c r="E195" s="10">
        <f t="shared" si="8"/>
        <v>0.17426666666666665</v>
      </c>
      <c r="F195" s="8"/>
      <c r="G195" s="8"/>
    </row>
    <row r="196" spans="2:5" ht="15">
      <c r="B196" s="2">
        <v>93</v>
      </c>
      <c r="C196" s="7">
        <v>193</v>
      </c>
      <c r="D196" s="6">
        <f t="shared" si="8"/>
        <v>0.2007</v>
      </c>
      <c r="E196" s="6">
        <f t="shared" si="8"/>
        <v>0.17415</v>
      </c>
    </row>
    <row r="197" spans="2:5" ht="15">
      <c r="B197" s="2">
        <v>94</v>
      </c>
      <c r="C197" s="7">
        <v>194</v>
      </c>
      <c r="D197" s="6">
        <f t="shared" si="8"/>
        <v>0.2006</v>
      </c>
      <c r="E197" s="6">
        <f t="shared" si="8"/>
        <v>0.17403333333333332</v>
      </c>
    </row>
    <row r="198" spans="2:5" ht="15">
      <c r="B198" s="2">
        <v>95</v>
      </c>
      <c r="C198" s="7">
        <v>195</v>
      </c>
      <c r="D198" s="6">
        <f t="shared" si="8"/>
        <v>0.20049999999999998</v>
      </c>
      <c r="E198" s="6">
        <f t="shared" si="8"/>
        <v>0.17391666666666666</v>
      </c>
    </row>
    <row r="199" spans="2:5" ht="15">
      <c r="B199" s="2">
        <v>96</v>
      </c>
      <c r="C199" s="7">
        <v>196</v>
      </c>
      <c r="D199" s="6">
        <f t="shared" si="8"/>
        <v>0.2004</v>
      </c>
      <c r="E199" s="6">
        <f t="shared" si="8"/>
        <v>0.1738</v>
      </c>
    </row>
    <row r="200" spans="2:5" ht="15">
      <c r="B200" s="2">
        <v>97</v>
      </c>
      <c r="C200" s="7">
        <v>197</v>
      </c>
      <c r="D200" s="6">
        <f t="shared" si="8"/>
        <v>0.2003</v>
      </c>
      <c r="E200" s="6">
        <f t="shared" si="8"/>
        <v>0.17368333333333333</v>
      </c>
    </row>
    <row r="201" spans="2:5" ht="15">
      <c r="B201" s="2">
        <v>98</v>
      </c>
      <c r="C201" s="7">
        <v>198</v>
      </c>
      <c r="D201" s="6">
        <f t="shared" si="8"/>
        <v>0.2002</v>
      </c>
      <c r="E201" s="6">
        <f t="shared" si="8"/>
        <v>0.17356666666666667</v>
      </c>
    </row>
    <row r="202" spans="2:5" ht="15">
      <c r="B202" s="2">
        <v>99</v>
      </c>
      <c r="C202" s="7">
        <v>199</v>
      </c>
      <c r="D202" s="6">
        <f t="shared" si="8"/>
        <v>0.2001</v>
      </c>
      <c r="E202" s="6">
        <f t="shared" si="8"/>
        <v>0.17345</v>
      </c>
    </row>
    <row r="203" spans="2:5" ht="15">
      <c r="B203" s="2">
        <v>100</v>
      </c>
      <c r="C203" s="7">
        <v>200</v>
      </c>
      <c r="D203" s="6">
        <f t="shared" si="8"/>
        <v>0.19999999999999998</v>
      </c>
      <c r="E203" s="6">
        <f t="shared" si="8"/>
        <v>0.17333333333333334</v>
      </c>
    </row>
    <row r="204" spans="2:5" ht="15">
      <c r="B204" s="2">
        <v>101</v>
      </c>
      <c r="C204" s="7">
        <v>201</v>
      </c>
      <c r="D204" s="6">
        <f t="shared" si="8"/>
        <v>0.1999</v>
      </c>
      <c r="E204" s="6">
        <f t="shared" si="8"/>
        <v>0.17321666666666666</v>
      </c>
    </row>
    <row r="205" spans="2:5" ht="15">
      <c r="B205" s="2">
        <v>102</v>
      </c>
      <c r="C205" s="7">
        <v>202</v>
      </c>
      <c r="D205" s="6">
        <f t="shared" si="8"/>
        <v>0.19979999999999998</v>
      </c>
      <c r="E205" s="6">
        <f t="shared" si="8"/>
        <v>0.1731</v>
      </c>
    </row>
    <row r="206" spans="2:5" ht="15">
      <c r="B206" s="2">
        <v>103</v>
      </c>
      <c r="C206" s="7">
        <v>203</v>
      </c>
      <c r="D206" s="6">
        <f t="shared" si="8"/>
        <v>0.1997</v>
      </c>
      <c r="E206" s="6">
        <f t="shared" si="8"/>
        <v>0.17298333333333332</v>
      </c>
    </row>
    <row r="207" spans="2:5" ht="15">
      <c r="B207" s="2">
        <v>104</v>
      </c>
      <c r="C207" s="7">
        <v>204</v>
      </c>
      <c r="D207" s="6">
        <f t="shared" si="8"/>
        <v>0.1996</v>
      </c>
      <c r="E207" s="6">
        <f t="shared" si="8"/>
        <v>0.17286666666666667</v>
      </c>
    </row>
    <row r="208" spans="2:5" ht="15">
      <c r="B208" s="2">
        <v>105</v>
      </c>
      <c r="C208" s="7">
        <v>205</v>
      </c>
      <c r="D208" s="6">
        <f t="shared" si="8"/>
        <v>0.19949999999999998</v>
      </c>
      <c r="E208" s="6">
        <f t="shared" si="8"/>
        <v>0.17275</v>
      </c>
    </row>
    <row r="209" spans="2:5" ht="15">
      <c r="B209" s="2">
        <v>106</v>
      </c>
      <c r="C209" s="7">
        <v>206</v>
      </c>
      <c r="D209" s="6">
        <f t="shared" si="8"/>
        <v>0.1994</v>
      </c>
      <c r="E209" s="6">
        <f t="shared" si="8"/>
        <v>0.17263333333333333</v>
      </c>
    </row>
    <row r="210" spans="2:5" ht="15">
      <c r="B210" s="2">
        <v>107</v>
      </c>
      <c r="C210" s="7">
        <v>207</v>
      </c>
      <c r="D210" s="6">
        <f t="shared" si="8"/>
        <v>0.1993</v>
      </c>
      <c r="E210" s="6">
        <f t="shared" si="8"/>
        <v>0.17251666666666665</v>
      </c>
    </row>
    <row r="211" spans="2:5" ht="15">
      <c r="B211" s="2">
        <v>108</v>
      </c>
      <c r="C211" s="7">
        <v>208</v>
      </c>
      <c r="D211" s="6">
        <f t="shared" si="8"/>
        <v>0.1992</v>
      </c>
      <c r="E211" s="6">
        <f t="shared" si="8"/>
        <v>0.1724</v>
      </c>
    </row>
    <row r="212" spans="2:5" ht="15">
      <c r="B212" s="2">
        <v>109</v>
      </c>
      <c r="C212" s="7">
        <v>209</v>
      </c>
      <c r="D212" s="6">
        <f t="shared" si="8"/>
        <v>0.1991</v>
      </c>
      <c r="E212" s="6">
        <f t="shared" si="8"/>
        <v>0.17228333333333334</v>
      </c>
    </row>
    <row r="213" spans="2:5" ht="15">
      <c r="B213" s="2">
        <v>110</v>
      </c>
      <c r="C213" s="7">
        <v>210</v>
      </c>
      <c r="D213" s="6">
        <f t="shared" si="8"/>
        <v>0.19899999999999998</v>
      </c>
      <c r="E213" s="6">
        <f t="shared" si="8"/>
        <v>0.17216666666666666</v>
      </c>
    </row>
    <row r="214" spans="2:5" ht="15">
      <c r="B214" s="2">
        <v>111</v>
      </c>
      <c r="C214" s="7">
        <v>211</v>
      </c>
      <c r="D214" s="6">
        <f t="shared" si="8"/>
        <v>0.1989</v>
      </c>
      <c r="E214" s="6">
        <f t="shared" si="8"/>
        <v>0.17205</v>
      </c>
    </row>
    <row r="215" spans="2:5" ht="15">
      <c r="B215" s="2">
        <v>112</v>
      </c>
      <c r="C215" s="7">
        <v>212</v>
      </c>
      <c r="D215" s="6">
        <f t="shared" si="8"/>
        <v>0.1988</v>
      </c>
      <c r="E215" s="6">
        <f t="shared" si="8"/>
        <v>0.17193333333333333</v>
      </c>
    </row>
    <row r="216" spans="2:5" ht="15">
      <c r="B216" s="2">
        <v>113</v>
      </c>
      <c r="C216" s="7">
        <v>213</v>
      </c>
      <c r="D216" s="6">
        <f t="shared" si="8"/>
        <v>0.1987</v>
      </c>
      <c r="E216" s="6">
        <f t="shared" si="8"/>
        <v>0.17181666666666667</v>
      </c>
    </row>
    <row r="217" spans="2:5" ht="15">
      <c r="B217" s="2">
        <v>114</v>
      </c>
      <c r="C217" s="7">
        <v>214</v>
      </c>
      <c r="D217" s="6">
        <f t="shared" si="8"/>
        <v>0.1986</v>
      </c>
      <c r="E217" s="6">
        <f t="shared" si="8"/>
        <v>0.1717</v>
      </c>
    </row>
    <row r="218" spans="2:5" ht="15">
      <c r="B218" s="2">
        <v>115</v>
      </c>
      <c r="C218" s="7">
        <v>215</v>
      </c>
      <c r="D218" s="6">
        <f t="shared" si="8"/>
        <v>0.19849999999999998</v>
      </c>
      <c r="E218" s="6">
        <f t="shared" si="8"/>
        <v>0.17158333333333334</v>
      </c>
    </row>
    <row r="219" spans="2:5" ht="15">
      <c r="B219" s="2">
        <v>116</v>
      </c>
      <c r="C219" s="7">
        <v>216</v>
      </c>
      <c r="D219" s="6">
        <f t="shared" si="8"/>
        <v>0.1984</v>
      </c>
      <c r="E219" s="6">
        <f t="shared" si="8"/>
        <v>0.17146666666666666</v>
      </c>
    </row>
    <row r="220" spans="2:5" ht="15">
      <c r="B220" s="2">
        <v>117</v>
      </c>
      <c r="C220" s="7">
        <v>217</v>
      </c>
      <c r="D220" s="6">
        <f t="shared" si="8"/>
        <v>0.1983</v>
      </c>
      <c r="E220" s="6">
        <f t="shared" si="8"/>
        <v>0.17135</v>
      </c>
    </row>
    <row r="221" spans="2:5" ht="15">
      <c r="B221" s="2">
        <v>118</v>
      </c>
      <c r="C221" s="7">
        <v>218</v>
      </c>
      <c r="D221" s="6">
        <f t="shared" si="8"/>
        <v>0.1982</v>
      </c>
      <c r="E221" s="6">
        <f t="shared" si="8"/>
        <v>0.17123333333333332</v>
      </c>
    </row>
    <row r="222" spans="2:5" ht="15">
      <c r="B222" s="2">
        <v>119</v>
      </c>
      <c r="C222" s="7">
        <v>219</v>
      </c>
      <c r="D222" s="6">
        <f t="shared" si="8"/>
        <v>0.1981</v>
      </c>
      <c r="E222" s="6">
        <f t="shared" si="8"/>
        <v>0.17111666666666667</v>
      </c>
    </row>
    <row r="223" spans="2:5" ht="15">
      <c r="B223" s="2">
        <v>120</v>
      </c>
      <c r="C223" s="7">
        <v>220</v>
      </c>
      <c r="D223" s="6">
        <f t="shared" si="8"/>
        <v>0.19799999999999998</v>
      </c>
      <c r="E223" s="6">
        <f t="shared" si="8"/>
        <v>0.17099999999999999</v>
      </c>
    </row>
    <row r="224" spans="2:5" ht="15">
      <c r="B224" s="2">
        <v>121</v>
      </c>
      <c r="C224" s="7">
        <v>221</v>
      </c>
      <c r="D224" s="6">
        <f t="shared" si="8"/>
        <v>0.1979</v>
      </c>
      <c r="E224" s="6">
        <f t="shared" si="8"/>
        <v>0.17088333333333333</v>
      </c>
    </row>
    <row r="225" spans="2:5" ht="15">
      <c r="B225" s="2">
        <v>122</v>
      </c>
      <c r="C225" s="7">
        <v>222</v>
      </c>
      <c r="D225" s="6">
        <f t="shared" si="8"/>
        <v>0.1978</v>
      </c>
      <c r="E225" s="6">
        <f t="shared" si="8"/>
        <v>0.17076666666666665</v>
      </c>
    </row>
    <row r="226" spans="2:5" ht="15">
      <c r="B226" s="2">
        <v>123</v>
      </c>
      <c r="C226" s="7">
        <v>223</v>
      </c>
      <c r="D226" s="6">
        <f t="shared" si="8"/>
        <v>0.1977</v>
      </c>
      <c r="E226" s="6">
        <f t="shared" si="8"/>
        <v>0.17065</v>
      </c>
    </row>
    <row r="227" spans="2:5" ht="15">
      <c r="B227" s="2">
        <v>124</v>
      </c>
      <c r="C227" s="7">
        <v>224</v>
      </c>
      <c r="D227" s="6">
        <f t="shared" si="8"/>
        <v>0.1976</v>
      </c>
      <c r="E227" s="6">
        <f t="shared" si="8"/>
        <v>0.17053333333333331</v>
      </c>
    </row>
    <row r="228" spans="2:5" ht="15">
      <c r="B228" s="2">
        <v>125</v>
      </c>
      <c r="C228" s="7">
        <v>225</v>
      </c>
      <c r="D228" s="6">
        <f t="shared" si="8"/>
        <v>0.19749999999999998</v>
      </c>
      <c r="E228" s="6">
        <f t="shared" si="8"/>
        <v>0.17041666666666666</v>
      </c>
    </row>
    <row r="229" spans="2:5" ht="15">
      <c r="B229" s="2">
        <v>126</v>
      </c>
      <c r="C229" s="7">
        <v>226</v>
      </c>
      <c r="D229" s="6">
        <f t="shared" si="8"/>
        <v>0.1974</v>
      </c>
      <c r="E229" s="6">
        <f t="shared" si="8"/>
        <v>0.1703</v>
      </c>
    </row>
    <row r="230" spans="2:5" ht="15">
      <c r="B230" s="2">
        <v>127</v>
      </c>
      <c r="C230" s="7">
        <v>227</v>
      </c>
      <c r="D230" s="6">
        <f t="shared" si="8"/>
        <v>0.1973</v>
      </c>
      <c r="E230" s="6">
        <f t="shared" si="8"/>
        <v>0.17018333333333333</v>
      </c>
    </row>
    <row r="231" spans="2:5" ht="15">
      <c r="B231" s="2">
        <v>128</v>
      </c>
      <c r="C231" s="7">
        <v>228</v>
      </c>
      <c r="D231" s="6">
        <f t="shared" si="8"/>
        <v>0.1972</v>
      </c>
      <c r="E231" s="6">
        <f t="shared" si="8"/>
        <v>0.17006666666666667</v>
      </c>
    </row>
    <row r="232" spans="2:5" ht="15">
      <c r="B232" s="2">
        <v>129</v>
      </c>
      <c r="C232" s="7">
        <v>229</v>
      </c>
      <c r="D232" s="6">
        <f t="shared" si="8"/>
        <v>0.1971</v>
      </c>
      <c r="E232" s="6">
        <f t="shared" si="8"/>
        <v>0.16995</v>
      </c>
    </row>
    <row r="233" spans="2:5" ht="15">
      <c r="B233" s="2">
        <v>130</v>
      </c>
      <c r="C233" s="7">
        <v>230</v>
      </c>
      <c r="D233" s="6">
        <f aca="true" t="shared" si="9" ref="D233:E296">D$103-$B233*(D$103-D$403)/300</f>
        <v>0.19699999999999998</v>
      </c>
      <c r="E233" s="6">
        <f t="shared" si="9"/>
        <v>0.16983333333333334</v>
      </c>
    </row>
    <row r="234" spans="2:5" ht="15">
      <c r="B234" s="2">
        <v>131</v>
      </c>
      <c r="C234" s="7">
        <v>231</v>
      </c>
      <c r="D234" s="6">
        <f t="shared" si="9"/>
        <v>0.1969</v>
      </c>
      <c r="E234" s="6">
        <f t="shared" si="9"/>
        <v>0.16971666666666665</v>
      </c>
    </row>
    <row r="235" spans="2:5" ht="15">
      <c r="B235" s="2">
        <v>132</v>
      </c>
      <c r="C235" s="7">
        <v>232</v>
      </c>
      <c r="D235" s="6">
        <f t="shared" si="9"/>
        <v>0.1968</v>
      </c>
      <c r="E235" s="6">
        <f t="shared" si="9"/>
        <v>0.1696</v>
      </c>
    </row>
    <row r="236" spans="2:5" ht="15">
      <c r="B236" s="2">
        <v>133</v>
      </c>
      <c r="C236" s="7">
        <v>233</v>
      </c>
      <c r="D236" s="6">
        <f t="shared" si="9"/>
        <v>0.19669999999999999</v>
      </c>
      <c r="E236" s="6">
        <f t="shared" si="9"/>
        <v>0.16948333333333332</v>
      </c>
    </row>
    <row r="237" spans="2:5" ht="15">
      <c r="B237" s="2">
        <v>134</v>
      </c>
      <c r="C237" s="7">
        <v>234</v>
      </c>
      <c r="D237" s="6">
        <f t="shared" si="9"/>
        <v>0.1966</v>
      </c>
      <c r="E237" s="6">
        <f t="shared" si="9"/>
        <v>0.16936666666666667</v>
      </c>
    </row>
    <row r="238" spans="2:5" ht="15">
      <c r="B238" s="2">
        <v>135</v>
      </c>
      <c r="C238" s="7">
        <v>235</v>
      </c>
      <c r="D238" s="6">
        <f t="shared" si="9"/>
        <v>0.19649999999999998</v>
      </c>
      <c r="E238" s="6">
        <f t="shared" si="9"/>
        <v>0.16925</v>
      </c>
    </row>
    <row r="239" spans="2:5" ht="15">
      <c r="B239" s="2">
        <v>136</v>
      </c>
      <c r="C239" s="7">
        <v>236</v>
      </c>
      <c r="D239" s="6">
        <f t="shared" si="9"/>
        <v>0.1964</v>
      </c>
      <c r="E239" s="6">
        <f t="shared" si="9"/>
        <v>0.16913333333333333</v>
      </c>
    </row>
    <row r="240" spans="2:5" ht="15">
      <c r="B240" s="2">
        <v>137</v>
      </c>
      <c r="C240" s="7">
        <v>237</v>
      </c>
      <c r="D240" s="6">
        <f t="shared" si="9"/>
        <v>0.1963</v>
      </c>
      <c r="E240" s="6">
        <f t="shared" si="9"/>
        <v>0.16901666666666665</v>
      </c>
    </row>
    <row r="241" spans="2:5" ht="15">
      <c r="B241" s="2">
        <v>138</v>
      </c>
      <c r="C241" s="7">
        <v>238</v>
      </c>
      <c r="D241" s="6">
        <f t="shared" si="9"/>
        <v>0.19619999999999999</v>
      </c>
      <c r="E241" s="6">
        <f t="shared" si="9"/>
        <v>0.1689</v>
      </c>
    </row>
    <row r="242" spans="2:5" ht="15">
      <c r="B242" s="2">
        <v>139</v>
      </c>
      <c r="C242" s="7">
        <v>239</v>
      </c>
      <c r="D242" s="6">
        <f t="shared" si="9"/>
        <v>0.1961</v>
      </c>
      <c r="E242" s="6">
        <f t="shared" si="9"/>
        <v>0.16878333333333334</v>
      </c>
    </row>
    <row r="243" spans="2:5" ht="15">
      <c r="B243" s="2">
        <v>140</v>
      </c>
      <c r="C243" s="7">
        <v>240</v>
      </c>
      <c r="D243" s="6">
        <f t="shared" si="9"/>
        <v>0.19599999999999998</v>
      </c>
      <c r="E243" s="6">
        <f t="shared" si="9"/>
        <v>0.16866666666666666</v>
      </c>
    </row>
    <row r="244" spans="2:5" ht="15">
      <c r="B244" s="2">
        <v>141</v>
      </c>
      <c r="C244" s="7">
        <v>241</v>
      </c>
      <c r="D244" s="6">
        <f t="shared" si="9"/>
        <v>0.1959</v>
      </c>
      <c r="E244" s="6">
        <f t="shared" si="9"/>
        <v>0.16855</v>
      </c>
    </row>
    <row r="245" spans="2:5" ht="15">
      <c r="B245" s="2">
        <v>142</v>
      </c>
      <c r="C245" s="7">
        <v>242</v>
      </c>
      <c r="D245" s="6">
        <f t="shared" si="9"/>
        <v>0.1958</v>
      </c>
      <c r="E245" s="6">
        <f t="shared" si="9"/>
        <v>0.16843333333333332</v>
      </c>
    </row>
    <row r="246" spans="2:5" ht="15">
      <c r="B246" s="2">
        <v>143</v>
      </c>
      <c r="C246" s="7">
        <v>243</v>
      </c>
      <c r="D246" s="6">
        <f t="shared" si="9"/>
        <v>0.19569999999999999</v>
      </c>
      <c r="E246" s="6">
        <f t="shared" si="9"/>
        <v>0.16831666666666667</v>
      </c>
    </row>
    <row r="247" spans="2:5" ht="15">
      <c r="B247" s="2">
        <v>144</v>
      </c>
      <c r="C247" s="7">
        <v>244</v>
      </c>
      <c r="D247" s="6">
        <f t="shared" si="9"/>
        <v>0.1956</v>
      </c>
      <c r="E247" s="6">
        <f t="shared" si="9"/>
        <v>0.1682</v>
      </c>
    </row>
    <row r="248" spans="2:5" ht="15">
      <c r="B248" s="2">
        <v>145</v>
      </c>
      <c r="C248" s="7">
        <v>245</v>
      </c>
      <c r="D248" s="6">
        <f t="shared" si="9"/>
        <v>0.1955</v>
      </c>
      <c r="E248" s="6">
        <f t="shared" si="9"/>
        <v>0.16808333333333333</v>
      </c>
    </row>
    <row r="249" spans="2:5" ht="15">
      <c r="B249" s="2">
        <v>146</v>
      </c>
      <c r="C249" s="7">
        <v>246</v>
      </c>
      <c r="D249" s="6">
        <f t="shared" si="9"/>
        <v>0.1954</v>
      </c>
      <c r="E249" s="6">
        <f t="shared" si="9"/>
        <v>0.16796666666666665</v>
      </c>
    </row>
    <row r="250" spans="2:5" ht="15">
      <c r="B250" s="2">
        <v>147</v>
      </c>
      <c r="C250" s="7">
        <v>247</v>
      </c>
      <c r="D250" s="6">
        <f t="shared" si="9"/>
        <v>0.1953</v>
      </c>
      <c r="E250" s="6">
        <f t="shared" si="9"/>
        <v>0.16785</v>
      </c>
    </row>
    <row r="251" spans="2:5" ht="15">
      <c r="B251" s="2">
        <v>148</v>
      </c>
      <c r="C251" s="7">
        <v>248</v>
      </c>
      <c r="D251" s="6">
        <f t="shared" si="9"/>
        <v>0.19519999999999998</v>
      </c>
      <c r="E251" s="6">
        <f t="shared" si="9"/>
        <v>0.16773333333333332</v>
      </c>
    </row>
    <row r="252" spans="2:5" ht="15">
      <c r="B252" s="2">
        <v>149</v>
      </c>
      <c r="C252" s="7">
        <v>249</v>
      </c>
      <c r="D252" s="6">
        <f t="shared" si="9"/>
        <v>0.1951</v>
      </c>
      <c r="E252" s="6">
        <f t="shared" si="9"/>
        <v>0.16761666666666666</v>
      </c>
    </row>
    <row r="253" spans="2:5" ht="15">
      <c r="B253" s="2">
        <v>150</v>
      </c>
      <c r="C253" s="7">
        <v>250</v>
      </c>
      <c r="D253" s="6">
        <f t="shared" si="9"/>
        <v>0.195</v>
      </c>
      <c r="E253" s="6">
        <f t="shared" si="9"/>
        <v>0.16749999999999998</v>
      </c>
    </row>
    <row r="254" spans="2:5" ht="15">
      <c r="B254" s="2">
        <v>151</v>
      </c>
      <c r="C254" s="7">
        <v>251</v>
      </c>
      <c r="D254" s="6">
        <f t="shared" si="9"/>
        <v>0.1949</v>
      </c>
      <c r="E254" s="6">
        <f t="shared" si="9"/>
        <v>0.16738333333333333</v>
      </c>
    </row>
    <row r="255" spans="2:5" ht="15">
      <c r="B255" s="2">
        <v>152</v>
      </c>
      <c r="C255" s="7">
        <v>252</v>
      </c>
      <c r="D255" s="6">
        <f t="shared" si="9"/>
        <v>0.1948</v>
      </c>
      <c r="E255" s="6">
        <f t="shared" si="9"/>
        <v>0.16726666666666667</v>
      </c>
    </row>
    <row r="256" spans="2:5" ht="15">
      <c r="B256" s="2">
        <v>153</v>
      </c>
      <c r="C256" s="7">
        <v>253</v>
      </c>
      <c r="D256" s="6">
        <f t="shared" si="9"/>
        <v>0.19469999999999998</v>
      </c>
      <c r="E256" s="6">
        <f t="shared" si="9"/>
        <v>0.16715</v>
      </c>
    </row>
    <row r="257" spans="2:5" ht="15">
      <c r="B257" s="2">
        <v>154</v>
      </c>
      <c r="C257" s="7">
        <v>254</v>
      </c>
      <c r="D257" s="6">
        <f t="shared" si="9"/>
        <v>0.1946</v>
      </c>
      <c r="E257" s="6">
        <f t="shared" si="9"/>
        <v>0.16703333333333334</v>
      </c>
    </row>
    <row r="258" spans="2:5" ht="15">
      <c r="B258" s="2">
        <v>155</v>
      </c>
      <c r="C258" s="7">
        <v>255</v>
      </c>
      <c r="D258" s="6">
        <f t="shared" si="9"/>
        <v>0.1945</v>
      </c>
      <c r="E258" s="6">
        <f t="shared" si="9"/>
        <v>0.16691666666666666</v>
      </c>
    </row>
    <row r="259" spans="2:5" ht="15">
      <c r="B259" s="2">
        <v>156</v>
      </c>
      <c r="C259" s="7">
        <v>256</v>
      </c>
      <c r="D259" s="6">
        <f t="shared" si="9"/>
        <v>0.1944</v>
      </c>
      <c r="E259" s="6">
        <f t="shared" si="9"/>
        <v>0.1668</v>
      </c>
    </row>
    <row r="260" spans="2:5" ht="15">
      <c r="B260" s="2">
        <v>157</v>
      </c>
      <c r="C260" s="7">
        <v>257</v>
      </c>
      <c r="D260" s="6">
        <f t="shared" si="9"/>
        <v>0.1943</v>
      </c>
      <c r="E260" s="6">
        <f t="shared" si="9"/>
        <v>0.16668333333333332</v>
      </c>
    </row>
    <row r="261" spans="2:5" ht="15">
      <c r="B261" s="2">
        <v>158</v>
      </c>
      <c r="C261" s="7">
        <v>258</v>
      </c>
      <c r="D261" s="6">
        <f t="shared" si="9"/>
        <v>0.19419999999999998</v>
      </c>
      <c r="E261" s="6">
        <f t="shared" si="9"/>
        <v>0.16656666666666667</v>
      </c>
    </row>
    <row r="262" spans="2:5" ht="15">
      <c r="B262" s="2">
        <v>159</v>
      </c>
      <c r="C262" s="7">
        <v>259</v>
      </c>
      <c r="D262" s="6">
        <f t="shared" si="9"/>
        <v>0.1941</v>
      </c>
      <c r="E262" s="6">
        <f t="shared" si="9"/>
        <v>0.16645</v>
      </c>
    </row>
    <row r="263" spans="2:5" ht="15">
      <c r="B263" s="2">
        <v>160</v>
      </c>
      <c r="C263" s="7">
        <v>260</v>
      </c>
      <c r="D263" s="6">
        <f t="shared" si="9"/>
        <v>0.194</v>
      </c>
      <c r="E263" s="6">
        <f t="shared" si="9"/>
        <v>0.16633333333333333</v>
      </c>
    </row>
    <row r="264" spans="2:5" ht="15">
      <c r="B264" s="2">
        <v>161</v>
      </c>
      <c r="C264" s="7">
        <v>261</v>
      </c>
      <c r="D264" s="6">
        <f t="shared" si="9"/>
        <v>0.1939</v>
      </c>
      <c r="E264" s="6">
        <f t="shared" si="9"/>
        <v>0.16621666666666665</v>
      </c>
    </row>
    <row r="265" spans="2:5" ht="15">
      <c r="B265" s="2">
        <v>162</v>
      </c>
      <c r="C265" s="7">
        <v>262</v>
      </c>
      <c r="D265" s="6">
        <f t="shared" si="9"/>
        <v>0.1938</v>
      </c>
      <c r="E265" s="6">
        <f t="shared" si="9"/>
        <v>0.1661</v>
      </c>
    </row>
    <row r="266" spans="2:5" ht="15">
      <c r="B266" s="2">
        <v>163</v>
      </c>
      <c r="C266" s="7">
        <v>263</v>
      </c>
      <c r="D266" s="6">
        <f t="shared" si="9"/>
        <v>0.19369999999999998</v>
      </c>
      <c r="E266" s="6">
        <f t="shared" si="9"/>
        <v>0.16598333333333332</v>
      </c>
    </row>
    <row r="267" spans="2:5" ht="15">
      <c r="B267" s="2">
        <v>164</v>
      </c>
      <c r="C267" s="7">
        <v>264</v>
      </c>
      <c r="D267" s="6">
        <f t="shared" si="9"/>
        <v>0.1936</v>
      </c>
      <c r="E267" s="6">
        <f t="shared" si="9"/>
        <v>0.16586666666666666</v>
      </c>
    </row>
    <row r="268" spans="2:5" ht="15">
      <c r="B268" s="2">
        <v>165</v>
      </c>
      <c r="C268" s="7">
        <v>265</v>
      </c>
      <c r="D268" s="6">
        <f t="shared" si="9"/>
        <v>0.1935</v>
      </c>
      <c r="E268" s="6">
        <f t="shared" si="9"/>
        <v>0.16575</v>
      </c>
    </row>
    <row r="269" spans="2:5" ht="15">
      <c r="B269" s="2">
        <v>166</v>
      </c>
      <c r="C269" s="7">
        <v>266</v>
      </c>
      <c r="D269" s="6">
        <f t="shared" si="9"/>
        <v>0.1934</v>
      </c>
      <c r="E269" s="6">
        <f t="shared" si="9"/>
        <v>0.16563333333333333</v>
      </c>
    </row>
    <row r="270" spans="2:5" ht="15">
      <c r="B270" s="2">
        <v>167</v>
      </c>
      <c r="C270" s="7">
        <v>267</v>
      </c>
      <c r="D270" s="6">
        <f t="shared" si="9"/>
        <v>0.1933</v>
      </c>
      <c r="E270" s="6">
        <f t="shared" si="9"/>
        <v>0.16551666666666667</v>
      </c>
    </row>
    <row r="271" spans="2:5" ht="15">
      <c r="B271" s="2">
        <v>168</v>
      </c>
      <c r="C271" s="7">
        <v>268</v>
      </c>
      <c r="D271" s="6">
        <f t="shared" si="9"/>
        <v>0.19319999999999998</v>
      </c>
      <c r="E271" s="6">
        <f t="shared" si="9"/>
        <v>0.1654</v>
      </c>
    </row>
    <row r="272" spans="2:5" ht="15">
      <c r="B272" s="2">
        <v>169</v>
      </c>
      <c r="C272" s="7">
        <v>269</v>
      </c>
      <c r="D272" s="6">
        <f t="shared" si="9"/>
        <v>0.1931</v>
      </c>
      <c r="E272" s="6">
        <f t="shared" si="9"/>
        <v>0.16528333333333334</v>
      </c>
    </row>
    <row r="273" spans="2:5" ht="15">
      <c r="B273" s="2">
        <v>170</v>
      </c>
      <c r="C273" s="7">
        <v>270</v>
      </c>
      <c r="D273" s="6">
        <f t="shared" si="9"/>
        <v>0.193</v>
      </c>
      <c r="E273" s="6">
        <f t="shared" si="9"/>
        <v>0.16516666666666666</v>
      </c>
    </row>
    <row r="274" spans="2:5" ht="15">
      <c r="B274" s="2">
        <v>171</v>
      </c>
      <c r="C274" s="7">
        <v>271</v>
      </c>
      <c r="D274" s="6">
        <f t="shared" si="9"/>
        <v>0.1929</v>
      </c>
      <c r="E274" s="6">
        <f t="shared" si="9"/>
        <v>0.16505</v>
      </c>
    </row>
    <row r="275" spans="2:5" ht="15">
      <c r="B275" s="2">
        <v>172</v>
      </c>
      <c r="C275" s="7">
        <v>272</v>
      </c>
      <c r="D275" s="6">
        <f t="shared" si="9"/>
        <v>0.1928</v>
      </c>
      <c r="E275" s="6">
        <f t="shared" si="9"/>
        <v>0.16493333333333332</v>
      </c>
    </row>
    <row r="276" spans="2:5" ht="15">
      <c r="B276" s="2">
        <v>173</v>
      </c>
      <c r="C276" s="7">
        <v>273</v>
      </c>
      <c r="D276" s="6">
        <f t="shared" si="9"/>
        <v>0.19269999999999998</v>
      </c>
      <c r="E276" s="6">
        <f t="shared" si="9"/>
        <v>0.16481666666666667</v>
      </c>
    </row>
    <row r="277" spans="2:5" ht="15">
      <c r="B277" s="2">
        <v>174</v>
      </c>
      <c r="C277" s="7">
        <v>274</v>
      </c>
      <c r="D277" s="6">
        <f t="shared" si="9"/>
        <v>0.1926</v>
      </c>
      <c r="E277" s="6">
        <f t="shared" si="9"/>
        <v>0.16469999999999999</v>
      </c>
    </row>
    <row r="278" spans="2:5" ht="15">
      <c r="B278" s="2">
        <v>175</v>
      </c>
      <c r="C278" s="7">
        <v>275</v>
      </c>
      <c r="D278" s="6">
        <f t="shared" si="9"/>
        <v>0.1925</v>
      </c>
      <c r="E278" s="6">
        <f t="shared" si="9"/>
        <v>0.16458333333333333</v>
      </c>
    </row>
    <row r="279" spans="2:5" ht="15">
      <c r="B279" s="2">
        <v>176</v>
      </c>
      <c r="C279" s="7">
        <v>276</v>
      </c>
      <c r="D279" s="6">
        <f t="shared" si="9"/>
        <v>0.1924</v>
      </c>
      <c r="E279" s="6">
        <f t="shared" si="9"/>
        <v>0.16446666666666665</v>
      </c>
    </row>
    <row r="280" spans="2:5" ht="15">
      <c r="B280" s="2">
        <v>177</v>
      </c>
      <c r="C280" s="7">
        <v>277</v>
      </c>
      <c r="D280" s="6">
        <f t="shared" si="9"/>
        <v>0.1923</v>
      </c>
      <c r="E280" s="6">
        <f t="shared" si="9"/>
        <v>0.16435</v>
      </c>
    </row>
    <row r="281" spans="2:5" ht="15">
      <c r="B281" s="2">
        <v>178</v>
      </c>
      <c r="C281" s="7">
        <v>278</v>
      </c>
      <c r="D281" s="6">
        <f t="shared" si="9"/>
        <v>0.19219999999999998</v>
      </c>
      <c r="E281" s="6">
        <f t="shared" si="9"/>
        <v>0.16423333333333334</v>
      </c>
    </row>
    <row r="282" spans="2:5" ht="15">
      <c r="B282" s="2">
        <v>179</v>
      </c>
      <c r="C282" s="7">
        <v>279</v>
      </c>
      <c r="D282" s="6">
        <f t="shared" si="9"/>
        <v>0.1921</v>
      </c>
      <c r="E282" s="6">
        <f t="shared" si="9"/>
        <v>0.16411666666666666</v>
      </c>
    </row>
    <row r="283" spans="2:5" ht="15">
      <c r="B283" s="2">
        <v>180</v>
      </c>
      <c r="C283" s="7">
        <v>280</v>
      </c>
      <c r="D283" s="6">
        <f t="shared" si="9"/>
        <v>0.192</v>
      </c>
      <c r="E283" s="6">
        <f t="shared" si="9"/>
        <v>0.164</v>
      </c>
    </row>
    <row r="284" spans="2:5" ht="15">
      <c r="B284" s="2">
        <v>181</v>
      </c>
      <c r="C284" s="7">
        <v>281</v>
      </c>
      <c r="D284" s="6">
        <f t="shared" si="9"/>
        <v>0.1919</v>
      </c>
      <c r="E284" s="6">
        <f t="shared" si="9"/>
        <v>0.16388333333333333</v>
      </c>
    </row>
    <row r="285" spans="2:5" ht="15">
      <c r="B285" s="2">
        <v>182</v>
      </c>
      <c r="C285" s="7">
        <v>282</v>
      </c>
      <c r="D285" s="6">
        <f t="shared" si="9"/>
        <v>0.1918</v>
      </c>
      <c r="E285" s="6">
        <f t="shared" si="9"/>
        <v>0.16376666666666667</v>
      </c>
    </row>
    <row r="286" spans="2:5" ht="15">
      <c r="B286" s="2">
        <v>183</v>
      </c>
      <c r="C286" s="7">
        <v>283</v>
      </c>
      <c r="D286" s="6">
        <f t="shared" si="9"/>
        <v>0.19169999999999998</v>
      </c>
      <c r="E286" s="6">
        <f t="shared" si="9"/>
        <v>0.16365</v>
      </c>
    </row>
    <row r="287" spans="2:5" ht="15">
      <c r="B287" s="2">
        <v>184</v>
      </c>
      <c r="C287" s="7">
        <v>284</v>
      </c>
      <c r="D287" s="6">
        <f t="shared" si="9"/>
        <v>0.1916</v>
      </c>
      <c r="E287" s="6">
        <f t="shared" si="9"/>
        <v>0.16353333333333334</v>
      </c>
    </row>
    <row r="288" spans="2:5" ht="15">
      <c r="B288" s="2">
        <v>185</v>
      </c>
      <c r="C288" s="7">
        <v>285</v>
      </c>
      <c r="D288" s="6">
        <f t="shared" si="9"/>
        <v>0.1915</v>
      </c>
      <c r="E288" s="6">
        <f t="shared" si="9"/>
        <v>0.16341666666666665</v>
      </c>
    </row>
    <row r="289" spans="2:5" ht="15">
      <c r="B289" s="2">
        <v>186</v>
      </c>
      <c r="C289" s="7">
        <v>286</v>
      </c>
      <c r="D289" s="6">
        <f t="shared" si="9"/>
        <v>0.1914</v>
      </c>
      <c r="E289" s="6">
        <f t="shared" si="9"/>
        <v>0.1633</v>
      </c>
    </row>
    <row r="290" spans="2:5" ht="15">
      <c r="B290" s="2">
        <v>187</v>
      </c>
      <c r="C290" s="7">
        <v>287</v>
      </c>
      <c r="D290" s="6">
        <f t="shared" si="9"/>
        <v>0.1913</v>
      </c>
      <c r="E290" s="6">
        <f t="shared" si="9"/>
        <v>0.16318333333333332</v>
      </c>
    </row>
    <row r="291" spans="2:5" ht="15">
      <c r="B291" s="2">
        <v>188</v>
      </c>
      <c r="C291" s="7">
        <v>288</v>
      </c>
      <c r="D291" s="6">
        <f t="shared" si="9"/>
        <v>0.19119999999999998</v>
      </c>
      <c r="E291" s="6">
        <f t="shared" si="9"/>
        <v>0.16306666666666667</v>
      </c>
    </row>
    <row r="292" spans="2:5" ht="15">
      <c r="B292" s="2">
        <v>189</v>
      </c>
      <c r="C292" s="7">
        <v>289</v>
      </c>
      <c r="D292" s="6">
        <f t="shared" si="9"/>
        <v>0.1911</v>
      </c>
      <c r="E292" s="6">
        <f t="shared" si="9"/>
        <v>0.16294999999999998</v>
      </c>
    </row>
    <row r="293" spans="2:5" ht="15">
      <c r="B293" s="2">
        <v>190</v>
      </c>
      <c r="C293" s="7">
        <v>290</v>
      </c>
      <c r="D293" s="6">
        <f t="shared" si="9"/>
        <v>0.191</v>
      </c>
      <c r="E293" s="6">
        <f t="shared" si="9"/>
        <v>0.16283333333333333</v>
      </c>
    </row>
    <row r="294" spans="2:5" ht="15">
      <c r="B294" s="2">
        <v>191</v>
      </c>
      <c r="C294" s="7">
        <v>291</v>
      </c>
      <c r="D294" s="6">
        <f t="shared" si="9"/>
        <v>0.1909</v>
      </c>
      <c r="E294" s="6">
        <f t="shared" si="9"/>
        <v>0.16271666666666668</v>
      </c>
    </row>
    <row r="295" spans="2:5" ht="15">
      <c r="B295" s="8">
        <v>192</v>
      </c>
      <c r="C295" s="9">
        <v>292</v>
      </c>
      <c r="D295" s="10">
        <f t="shared" si="9"/>
        <v>0.1908</v>
      </c>
      <c r="E295" s="10">
        <f t="shared" si="9"/>
        <v>0.1626</v>
      </c>
    </row>
    <row r="296" spans="2:5" ht="15">
      <c r="B296" s="2">
        <v>193</v>
      </c>
      <c r="C296" s="7">
        <v>293</v>
      </c>
      <c r="D296" s="6">
        <f t="shared" si="9"/>
        <v>0.19069999999999998</v>
      </c>
      <c r="E296" s="6">
        <f t="shared" si="9"/>
        <v>0.1624833333333333</v>
      </c>
    </row>
    <row r="297" spans="2:5" ht="15">
      <c r="B297" s="2">
        <v>194</v>
      </c>
      <c r="C297" s="7">
        <v>294</v>
      </c>
      <c r="D297" s="6">
        <f aca="true" t="shared" si="10" ref="D297:E360">D$103-$B297*(D$103-D$403)/300</f>
        <v>0.1906</v>
      </c>
      <c r="E297" s="6">
        <f t="shared" si="10"/>
        <v>0.16236666666666666</v>
      </c>
    </row>
    <row r="298" spans="2:5" ht="15">
      <c r="B298" s="2">
        <v>195</v>
      </c>
      <c r="C298" s="7">
        <v>295</v>
      </c>
      <c r="D298" s="6">
        <f t="shared" si="10"/>
        <v>0.1905</v>
      </c>
      <c r="E298" s="6">
        <f t="shared" si="10"/>
        <v>0.16225</v>
      </c>
    </row>
    <row r="299" spans="2:5" ht="15">
      <c r="B299" s="2">
        <v>196</v>
      </c>
      <c r="C299" s="7">
        <v>296</v>
      </c>
      <c r="D299" s="6">
        <f t="shared" si="10"/>
        <v>0.19039999999999999</v>
      </c>
      <c r="E299" s="6">
        <f t="shared" si="10"/>
        <v>0.16213333333333332</v>
      </c>
    </row>
    <row r="300" spans="2:5" ht="15">
      <c r="B300" s="2">
        <v>197</v>
      </c>
      <c r="C300" s="7">
        <v>297</v>
      </c>
      <c r="D300" s="6">
        <f t="shared" si="10"/>
        <v>0.1903</v>
      </c>
      <c r="E300" s="6">
        <f t="shared" si="10"/>
        <v>0.16201666666666667</v>
      </c>
    </row>
    <row r="301" spans="2:5" ht="15">
      <c r="B301" s="2">
        <v>198</v>
      </c>
      <c r="C301" s="7">
        <v>298</v>
      </c>
      <c r="D301" s="6">
        <f t="shared" si="10"/>
        <v>0.19019999999999998</v>
      </c>
      <c r="E301" s="6">
        <f t="shared" si="10"/>
        <v>0.1619</v>
      </c>
    </row>
    <row r="302" spans="2:5" ht="15">
      <c r="B302" s="2">
        <v>199</v>
      </c>
      <c r="C302" s="7">
        <v>299</v>
      </c>
      <c r="D302" s="6">
        <f t="shared" si="10"/>
        <v>0.1901</v>
      </c>
      <c r="E302" s="6">
        <f t="shared" si="10"/>
        <v>0.16178333333333333</v>
      </c>
    </row>
    <row r="303" spans="2:5" ht="15">
      <c r="B303" s="2">
        <v>200</v>
      </c>
      <c r="C303" s="7">
        <v>300</v>
      </c>
      <c r="D303" s="6">
        <f t="shared" si="10"/>
        <v>0.19</v>
      </c>
      <c r="E303" s="6">
        <f t="shared" si="10"/>
        <v>0.16166666666666665</v>
      </c>
    </row>
    <row r="304" spans="2:5" ht="15">
      <c r="B304" s="2">
        <v>201</v>
      </c>
      <c r="C304" s="7">
        <v>301</v>
      </c>
      <c r="D304" s="6">
        <f t="shared" si="10"/>
        <v>0.18989999999999999</v>
      </c>
      <c r="E304" s="6">
        <f t="shared" si="10"/>
        <v>0.16155</v>
      </c>
    </row>
    <row r="305" spans="2:5" ht="15">
      <c r="B305" s="2">
        <v>202</v>
      </c>
      <c r="C305" s="7">
        <v>302</v>
      </c>
      <c r="D305" s="6">
        <f t="shared" si="10"/>
        <v>0.1898</v>
      </c>
      <c r="E305" s="6">
        <f t="shared" si="10"/>
        <v>0.16143333333333332</v>
      </c>
    </row>
    <row r="306" spans="2:5" ht="15">
      <c r="B306" s="2">
        <v>203</v>
      </c>
      <c r="C306" s="7">
        <v>303</v>
      </c>
      <c r="D306" s="6">
        <f t="shared" si="10"/>
        <v>0.18969999999999998</v>
      </c>
      <c r="E306" s="6">
        <f t="shared" si="10"/>
        <v>0.16131666666666666</v>
      </c>
    </row>
    <row r="307" spans="2:5" ht="15">
      <c r="B307" s="2">
        <v>204</v>
      </c>
      <c r="C307" s="7">
        <v>304</v>
      </c>
      <c r="D307" s="6">
        <f t="shared" si="10"/>
        <v>0.1896</v>
      </c>
      <c r="E307" s="6">
        <f t="shared" si="10"/>
        <v>0.1612</v>
      </c>
    </row>
    <row r="308" spans="2:5" ht="15">
      <c r="B308" s="2">
        <v>205</v>
      </c>
      <c r="C308" s="7">
        <v>305</v>
      </c>
      <c r="D308" s="6">
        <f t="shared" si="10"/>
        <v>0.1895</v>
      </c>
      <c r="E308" s="6">
        <f t="shared" si="10"/>
        <v>0.16108333333333333</v>
      </c>
    </row>
    <row r="309" spans="2:5" ht="15">
      <c r="B309" s="2">
        <v>206</v>
      </c>
      <c r="C309" s="7">
        <v>306</v>
      </c>
      <c r="D309" s="6">
        <f t="shared" si="10"/>
        <v>0.18939999999999999</v>
      </c>
      <c r="E309" s="6">
        <f t="shared" si="10"/>
        <v>0.16096666666666665</v>
      </c>
    </row>
    <row r="310" spans="2:5" ht="15">
      <c r="B310" s="2">
        <v>207</v>
      </c>
      <c r="C310" s="7">
        <v>307</v>
      </c>
      <c r="D310" s="6">
        <f t="shared" si="10"/>
        <v>0.1893</v>
      </c>
      <c r="E310" s="6">
        <f t="shared" si="10"/>
        <v>0.16085</v>
      </c>
    </row>
    <row r="311" spans="2:5" ht="15">
      <c r="B311" s="2">
        <v>208</v>
      </c>
      <c r="C311" s="7">
        <v>308</v>
      </c>
      <c r="D311" s="6">
        <f t="shared" si="10"/>
        <v>0.18919999999999998</v>
      </c>
      <c r="E311" s="6">
        <f t="shared" si="10"/>
        <v>0.16073333333333334</v>
      </c>
    </row>
    <row r="312" spans="2:5" ht="15">
      <c r="B312" s="2">
        <v>209</v>
      </c>
      <c r="C312" s="7">
        <v>309</v>
      </c>
      <c r="D312" s="6">
        <f t="shared" si="10"/>
        <v>0.1891</v>
      </c>
      <c r="E312" s="6">
        <f t="shared" si="10"/>
        <v>0.16061666666666666</v>
      </c>
    </row>
    <row r="313" spans="2:5" ht="15">
      <c r="B313" s="2">
        <v>210</v>
      </c>
      <c r="C313" s="7">
        <v>310</v>
      </c>
      <c r="D313" s="6">
        <f t="shared" si="10"/>
        <v>0.189</v>
      </c>
      <c r="E313" s="6">
        <f t="shared" si="10"/>
        <v>0.1605</v>
      </c>
    </row>
    <row r="314" spans="2:5" ht="15">
      <c r="B314" s="2">
        <v>211</v>
      </c>
      <c r="C314" s="7">
        <v>311</v>
      </c>
      <c r="D314" s="6">
        <f t="shared" si="10"/>
        <v>0.18889999999999998</v>
      </c>
      <c r="E314" s="6">
        <f t="shared" si="10"/>
        <v>0.16038333333333332</v>
      </c>
    </row>
    <row r="315" spans="2:5" ht="15">
      <c r="B315" s="2">
        <v>212</v>
      </c>
      <c r="C315" s="7">
        <v>312</v>
      </c>
      <c r="D315" s="6">
        <f t="shared" si="10"/>
        <v>0.1888</v>
      </c>
      <c r="E315" s="6">
        <f t="shared" si="10"/>
        <v>0.16026666666666667</v>
      </c>
    </row>
    <row r="316" spans="2:5" ht="15">
      <c r="B316" s="2">
        <v>213</v>
      </c>
      <c r="C316" s="7">
        <v>313</v>
      </c>
      <c r="D316" s="6">
        <f t="shared" si="10"/>
        <v>0.18869999999999998</v>
      </c>
      <c r="E316" s="6">
        <f t="shared" si="10"/>
        <v>0.16015</v>
      </c>
    </row>
    <row r="317" spans="2:5" ht="15">
      <c r="B317" s="2">
        <v>214</v>
      </c>
      <c r="C317" s="7">
        <v>314</v>
      </c>
      <c r="D317" s="6">
        <f t="shared" si="10"/>
        <v>0.1886</v>
      </c>
      <c r="E317" s="6">
        <f t="shared" si="10"/>
        <v>0.16003333333333333</v>
      </c>
    </row>
    <row r="318" spans="2:5" ht="15">
      <c r="B318" s="2">
        <v>215</v>
      </c>
      <c r="C318" s="7">
        <v>315</v>
      </c>
      <c r="D318" s="6">
        <f t="shared" si="10"/>
        <v>0.1885</v>
      </c>
      <c r="E318" s="6">
        <f t="shared" si="10"/>
        <v>0.15991666666666665</v>
      </c>
    </row>
    <row r="319" spans="2:5" ht="15">
      <c r="B319" s="2">
        <v>216</v>
      </c>
      <c r="C319" s="7">
        <v>316</v>
      </c>
      <c r="D319" s="6">
        <f t="shared" si="10"/>
        <v>0.18839999999999998</v>
      </c>
      <c r="E319" s="6">
        <f t="shared" si="10"/>
        <v>0.1598</v>
      </c>
    </row>
    <row r="320" spans="2:5" ht="15">
      <c r="B320" s="2">
        <v>217</v>
      </c>
      <c r="C320" s="7">
        <v>317</v>
      </c>
      <c r="D320" s="6">
        <f t="shared" si="10"/>
        <v>0.1883</v>
      </c>
      <c r="E320" s="6">
        <f t="shared" si="10"/>
        <v>0.15968333333333334</v>
      </c>
    </row>
    <row r="321" spans="2:5" ht="15">
      <c r="B321" s="2">
        <v>218</v>
      </c>
      <c r="C321" s="7">
        <v>318</v>
      </c>
      <c r="D321" s="6">
        <f t="shared" si="10"/>
        <v>0.18819999999999998</v>
      </c>
      <c r="E321" s="6">
        <f t="shared" si="10"/>
        <v>0.15956666666666666</v>
      </c>
    </row>
    <row r="322" spans="2:5" ht="15">
      <c r="B322" s="2">
        <v>219</v>
      </c>
      <c r="C322" s="7">
        <v>319</v>
      </c>
      <c r="D322" s="6">
        <f t="shared" si="10"/>
        <v>0.1881</v>
      </c>
      <c r="E322" s="6">
        <f t="shared" si="10"/>
        <v>0.15944999999999998</v>
      </c>
    </row>
    <row r="323" spans="2:5" ht="15">
      <c r="B323" s="2">
        <v>220</v>
      </c>
      <c r="C323" s="7">
        <v>320</v>
      </c>
      <c r="D323" s="6">
        <f t="shared" si="10"/>
        <v>0.188</v>
      </c>
      <c r="E323" s="6">
        <f t="shared" si="10"/>
        <v>0.15933333333333333</v>
      </c>
    </row>
    <row r="324" spans="2:5" ht="15">
      <c r="B324" s="2">
        <v>221</v>
      </c>
      <c r="C324" s="7">
        <v>321</v>
      </c>
      <c r="D324" s="6">
        <f t="shared" si="10"/>
        <v>0.18789999999999998</v>
      </c>
      <c r="E324" s="6">
        <f t="shared" si="10"/>
        <v>0.15921666666666667</v>
      </c>
    </row>
    <row r="325" spans="2:5" ht="15">
      <c r="B325" s="2">
        <v>222</v>
      </c>
      <c r="C325" s="7">
        <v>322</v>
      </c>
      <c r="D325" s="6">
        <f t="shared" si="10"/>
        <v>0.1878</v>
      </c>
      <c r="E325" s="6">
        <f t="shared" si="10"/>
        <v>0.1591</v>
      </c>
    </row>
    <row r="326" spans="2:5" ht="15">
      <c r="B326" s="2">
        <v>223</v>
      </c>
      <c r="C326" s="7">
        <v>323</v>
      </c>
      <c r="D326" s="6">
        <f t="shared" si="10"/>
        <v>0.1877</v>
      </c>
      <c r="E326" s="6">
        <f t="shared" si="10"/>
        <v>0.15898333333333334</v>
      </c>
    </row>
    <row r="327" spans="2:5" ht="15">
      <c r="B327" s="2">
        <v>224</v>
      </c>
      <c r="C327" s="7">
        <v>324</v>
      </c>
      <c r="D327" s="6">
        <f t="shared" si="10"/>
        <v>0.1876</v>
      </c>
      <c r="E327" s="6">
        <f t="shared" si="10"/>
        <v>0.15886666666666666</v>
      </c>
    </row>
    <row r="328" spans="2:5" ht="15">
      <c r="B328" s="2">
        <v>225</v>
      </c>
      <c r="C328" s="7">
        <v>325</v>
      </c>
      <c r="D328" s="6">
        <f t="shared" si="10"/>
        <v>0.1875</v>
      </c>
      <c r="E328" s="6">
        <f t="shared" si="10"/>
        <v>0.15875</v>
      </c>
    </row>
    <row r="329" spans="2:5" ht="15">
      <c r="B329" s="2">
        <v>226</v>
      </c>
      <c r="C329" s="7">
        <v>326</v>
      </c>
      <c r="D329" s="6">
        <f t="shared" si="10"/>
        <v>0.18739999999999998</v>
      </c>
      <c r="E329" s="6">
        <f t="shared" si="10"/>
        <v>0.15863333333333332</v>
      </c>
    </row>
    <row r="330" spans="2:5" ht="15">
      <c r="B330" s="2">
        <v>227</v>
      </c>
      <c r="C330" s="7">
        <v>327</v>
      </c>
      <c r="D330" s="6">
        <f t="shared" si="10"/>
        <v>0.1873</v>
      </c>
      <c r="E330" s="6">
        <f t="shared" si="10"/>
        <v>0.15851666666666667</v>
      </c>
    </row>
    <row r="331" spans="2:5" ht="15">
      <c r="B331" s="2">
        <v>228</v>
      </c>
      <c r="C331" s="7">
        <v>328</v>
      </c>
      <c r="D331" s="6">
        <f t="shared" si="10"/>
        <v>0.18719999999999998</v>
      </c>
      <c r="E331" s="6">
        <f t="shared" si="10"/>
        <v>0.15839999999999999</v>
      </c>
    </row>
    <row r="332" spans="2:5" ht="15">
      <c r="B332" s="2">
        <v>229</v>
      </c>
      <c r="C332" s="7">
        <v>329</v>
      </c>
      <c r="D332" s="6">
        <f t="shared" si="10"/>
        <v>0.1871</v>
      </c>
      <c r="E332" s="6">
        <f t="shared" si="10"/>
        <v>0.15828333333333333</v>
      </c>
    </row>
    <row r="333" spans="2:5" ht="15">
      <c r="B333" s="2">
        <v>230</v>
      </c>
      <c r="C333" s="7">
        <v>330</v>
      </c>
      <c r="D333" s="6">
        <f t="shared" si="10"/>
        <v>0.187</v>
      </c>
      <c r="E333" s="6">
        <f t="shared" si="10"/>
        <v>0.15816666666666668</v>
      </c>
    </row>
    <row r="334" spans="2:5" ht="15">
      <c r="B334" s="2">
        <v>231</v>
      </c>
      <c r="C334" s="7">
        <v>331</v>
      </c>
      <c r="D334" s="6">
        <f t="shared" si="10"/>
        <v>0.18689999999999998</v>
      </c>
      <c r="E334" s="6">
        <f t="shared" si="10"/>
        <v>0.15805</v>
      </c>
    </row>
    <row r="335" spans="2:5" ht="15">
      <c r="B335" s="2">
        <v>232</v>
      </c>
      <c r="C335" s="7">
        <v>332</v>
      </c>
      <c r="D335" s="6">
        <f t="shared" si="10"/>
        <v>0.1868</v>
      </c>
      <c r="E335" s="6">
        <f t="shared" si="10"/>
        <v>0.15793333333333331</v>
      </c>
    </row>
    <row r="336" spans="2:5" ht="15">
      <c r="B336" s="2">
        <v>233</v>
      </c>
      <c r="C336" s="7">
        <v>333</v>
      </c>
      <c r="D336" s="6">
        <f t="shared" si="10"/>
        <v>0.1867</v>
      </c>
      <c r="E336" s="6">
        <f t="shared" si="10"/>
        <v>0.15781666666666666</v>
      </c>
    </row>
    <row r="337" spans="2:5" ht="15">
      <c r="B337" s="2">
        <v>234</v>
      </c>
      <c r="C337" s="7">
        <v>334</v>
      </c>
      <c r="D337" s="6">
        <f t="shared" si="10"/>
        <v>0.1866</v>
      </c>
      <c r="E337" s="6">
        <f t="shared" si="10"/>
        <v>0.1577</v>
      </c>
    </row>
    <row r="338" spans="2:5" ht="15">
      <c r="B338" s="2">
        <v>235</v>
      </c>
      <c r="C338" s="7">
        <v>335</v>
      </c>
      <c r="D338" s="6">
        <f t="shared" si="10"/>
        <v>0.1865</v>
      </c>
      <c r="E338" s="6">
        <f t="shared" si="10"/>
        <v>0.15758333333333333</v>
      </c>
    </row>
    <row r="339" spans="2:5" ht="15">
      <c r="B339" s="2">
        <v>236</v>
      </c>
      <c r="C339" s="7">
        <v>336</v>
      </c>
      <c r="D339" s="6">
        <f t="shared" si="10"/>
        <v>0.18639999999999998</v>
      </c>
      <c r="E339" s="6">
        <f t="shared" si="10"/>
        <v>0.15746666666666664</v>
      </c>
    </row>
    <row r="340" spans="2:5" ht="15">
      <c r="B340" s="2">
        <v>237</v>
      </c>
      <c r="C340" s="7">
        <v>337</v>
      </c>
      <c r="D340" s="6">
        <f t="shared" si="10"/>
        <v>0.1863</v>
      </c>
      <c r="E340" s="6">
        <f t="shared" si="10"/>
        <v>0.15735</v>
      </c>
    </row>
    <row r="341" spans="2:5" ht="15">
      <c r="B341" s="2">
        <v>238</v>
      </c>
      <c r="C341" s="7">
        <v>338</v>
      </c>
      <c r="D341" s="6">
        <f t="shared" si="10"/>
        <v>0.1862</v>
      </c>
      <c r="E341" s="6">
        <f t="shared" si="10"/>
        <v>0.15723333333333334</v>
      </c>
    </row>
    <row r="342" spans="2:5" ht="15">
      <c r="B342" s="2">
        <v>239</v>
      </c>
      <c r="C342" s="7">
        <v>339</v>
      </c>
      <c r="D342" s="6">
        <f t="shared" si="10"/>
        <v>0.1861</v>
      </c>
      <c r="E342" s="6">
        <f t="shared" si="10"/>
        <v>0.15711666666666665</v>
      </c>
    </row>
    <row r="343" spans="2:5" ht="15">
      <c r="B343" s="2">
        <v>240</v>
      </c>
      <c r="C343" s="7">
        <v>340</v>
      </c>
      <c r="D343" s="6">
        <f t="shared" si="10"/>
        <v>0.186</v>
      </c>
      <c r="E343" s="6">
        <f t="shared" si="10"/>
        <v>0.157</v>
      </c>
    </row>
    <row r="344" spans="2:5" ht="15">
      <c r="B344" s="2">
        <v>241</v>
      </c>
      <c r="C344" s="7">
        <v>341</v>
      </c>
      <c r="D344" s="6">
        <f t="shared" si="10"/>
        <v>0.18589999999999998</v>
      </c>
      <c r="E344" s="6">
        <f t="shared" si="10"/>
        <v>0.15688333333333332</v>
      </c>
    </row>
    <row r="345" spans="2:5" ht="15">
      <c r="B345" s="2">
        <v>242</v>
      </c>
      <c r="C345" s="7">
        <v>342</v>
      </c>
      <c r="D345" s="6">
        <f t="shared" si="10"/>
        <v>0.1858</v>
      </c>
      <c r="E345" s="6">
        <f t="shared" si="10"/>
        <v>0.15676666666666667</v>
      </c>
    </row>
    <row r="346" spans="2:5" ht="15">
      <c r="B346" s="2">
        <v>243</v>
      </c>
      <c r="C346" s="7">
        <v>343</v>
      </c>
      <c r="D346" s="6">
        <f t="shared" si="10"/>
        <v>0.1857</v>
      </c>
      <c r="E346" s="6">
        <f t="shared" si="10"/>
        <v>0.15664999999999998</v>
      </c>
    </row>
    <row r="347" spans="2:5" ht="15">
      <c r="B347" s="2">
        <v>244</v>
      </c>
      <c r="C347" s="7">
        <v>344</v>
      </c>
      <c r="D347" s="6">
        <f t="shared" si="10"/>
        <v>0.1856</v>
      </c>
      <c r="E347" s="6">
        <f t="shared" si="10"/>
        <v>0.15653333333333333</v>
      </c>
    </row>
    <row r="348" spans="2:5" ht="15">
      <c r="B348" s="2">
        <v>245</v>
      </c>
      <c r="C348" s="7">
        <v>345</v>
      </c>
      <c r="D348" s="6">
        <f t="shared" si="10"/>
        <v>0.1855</v>
      </c>
      <c r="E348" s="6">
        <f t="shared" si="10"/>
        <v>0.15641666666666665</v>
      </c>
    </row>
    <row r="349" spans="2:5" ht="15">
      <c r="B349" s="2">
        <v>246</v>
      </c>
      <c r="C349" s="7">
        <v>346</v>
      </c>
      <c r="D349" s="6">
        <f t="shared" si="10"/>
        <v>0.18539999999999998</v>
      </c>
      <c r="E349" s="6">
        <f t="shared" si="10"/>
        <v>0.1563</v>
      </c>
    </row>
    <row r="350" spans="2:5" ht="15">
      <c r="B350" s="2">
        <v>247</v>
      </c>
      <c r="C350" s="7">
        <v>347</v>
      </c>
      <c r="D350" s="6">
        <f t="shared" si="10"/>
        <v>0.1853</v>
      </c>
      <c r="E350" s="6">
        <f t="shared" si="10"/>
        <v>0.15618333333333334</v>
      </c>
    </row>
    <row r="351" spans="2:5" ht="15">
      <c r="B351" s="2">
        <v>248</v>
      </c>
      <c r="C351" s="7">
        <v>348</v>
      </c>
      <c r="D351" s="6">
        <f t="shared" si="10"/>
        <v>0.1852</v>
      </c>
      <c r="E351" s="6">
        <f t="shared" si="10"/>
        <v>0.15606666666666666</v>
      </c>
    </row>
    <row r="352" spans="2:5" ht="15">
      <c r="B352" s="2">
        <v>249</v>
      </c>
      <c r="C352" s="7">
        <v>349</v>
      </c>
      <c r="D352" s="6">
        <f t="shared" si="10"/>
        <v>0.1851</v>
      </c>
      <c r="E352" s="6">
        <f t="shared" si="10"/>
        <v>0.15594999999999998</v>
      </c>
    </row>
    <row r="353" spans="2:5" ht="15">
      <c r="B353" s="2">
        <v>250</v>
      </c>
      <c r="C353" s="7">
        <v>350</v>
      </c>
      <c r="D353" s="6">
        <f t="shared" si="10"/>
        <v>0.185</v>
      </c>
      <c r="E353" s="6">
        <f t="shared" si="10"/>
        <v>0.15583333333333332</v>
      </c>
    </row>
    <row r="354" spans="2:5" ht="15">
      <c r="B354" s="2">
        <v>251</v>
      </c>
      <c r="C354" s="7">
        <v>351</v>
      </c>
      <c r="D354" s="6">
        <f t="shared" si="10"/>
        <v>0.1849</v>
      </c>
      <c r="E354" s="6">
        <f t="shared" si="10"/>
        <v>0.15571666666666667</v>
      </c>
    </row>
    <row r="355" spans="2:5" ht="15">
      <c r="B355" s="2">
        <v>252</v>
      </c>
      <c r="C355" s="7">
        <v>352</v>
      </c>
      <c r="D355" s="6">
        <f t="shared" si="10"/>
        <v>0.1848</v>
      </c>
      <c r="E355" s="6">
        <f t="shared" si="10"/>
        <v>0.1556</v>
      </c>
    </row>
    <row r="356" spans="2:5" ht="15">
      <c r="B356" s="2">
        <v>253</v>
      </c>
      <c r="C356" s="7">
        <v>353</v>
      </c>
      <c r="D356" s="6">
        <f t="shared" si="10"/>
        <v>0.1847</v>
      </c>
      <c r="E356" s="6">
        <f t="shared" si="10"/>
        <v>0.15548333333333333</v>
      </c>
    </row>
    <row r="357" spans="2:5" ht="15">
      <c r="B357" s="2">
        <v>254</v>
      </c>
      <c r="C357" s="7">
        <v>354</v>
      </c>
      <c r="D357" s="6">
        <f t="shared" si="10"/>
        <v>0.1846</v>
      </c>
      <c r="E357" s="6">
        <f t="shared" si="10"/>
        <v>0.15536666666666665</v>
      </c>
    </row>
    <row r="358" spans="2:5" ht="15">
      <c r="B358" s="2">
        <v>255</v>
      </c>
      <c r="C358" s="7">
        <v>355</v>
      </c>
      <c r="D358" s="6">
        <f t="shared" si="10"/>
        <v>0.1845</v>
      </c>
      <c r="E358" s="6">
        <f t="shared" si="10"/>
        <v>0.15525</v>
      </c>
    </row>
    <row r="359" spans="2:5" ht="15">
      <c r="B359" s="2">
        <v>256</v>
      </c>
      <c r="C359" s="7">
        <v>356</v>
      </c>
      <c r="D359" s="6">
        <f t="shared" si="10"/>
        <v>0.1844</v>
      </c>
      <c r="E359" s="6">
        <f t="shared" si="10"/>
        <v>0.15513333333333332</v>
      </c>
    </row>
    <row r="360" spans="2:5" ht="15">
      <c r="B360" s="2">
        <v>257</v>
      </c>
      <c r="C360" s="7">
        <v>357</v>
      </c>
      <c r="D360" s="6">
        <f t="shared" si="10"/>
        <v>0.1843</v>
      </c>
      <c r="E360" s="6">
        <f t="shared" si="10"/>
        <v>0.15501666666666666</v>
      </c>
    </row>
    <row r="361" spans="2:5" ht="15">
      <c r="B361" s="2">
        <v>258</v>
      </c>
      <c r="C361" s="7">
        <v>358</v>
      </c>
      <c r="D361" s="6">
        <f aca="true" t="shared" si="11" ref="D361:E402">D$103-$B361*(D$103-D$403)/300</f>
        <v>0.1842</v>
      </c>
      <c r="E361" s="6">
        <f t="shared" si="11"/>
        <v>0.15489999999999998</v>
      </c>
    </row>
    <row r="362" spans="2:5" ht="15">
      <c r="B362" s="2">
        <v>259</v>
      </c>
      <c r="C362" s="7">
        <v>359</v>
      </c>
      <c r="D362" s="6">
        <f t="shared" si="11"/>
        <v>0.18409999999999999</v>
      </c>
      <c r="E362" s="6">
        <f t="shared" si="11"/>
        <v>0.15478333333333333</v>
      </c>
    </row>
    <row r="363" spans="2:5" ht="15">
      <c r="B363" s="2">
        <v>260</v>
      </c>
      <c r="C363" s="7">
        <v>360</v>
      </c>
      <c r="D363" s="6">
        <f t="shared" si="11"/>
        <v>0.184</v>
      </c>
      <c r="E363" s="6">
        <f t="shared" si="11"/>
        <v>0.15466666666666667</v>
      </c>
    </row>
    <row r="364" spans="2:5" ht="15">
      <c r="B364" s="2">
        <v>261</v>
      </c>
      <c r="C364" s="7">
        <v>361</v>
      </c>
      <c r="D364" s="6">
        <f t="shared" si="11"/>
        <v>0.18389999999999998</v>
      </c>
      <c r="E364" s="6">
        <f t="shared" si="11"/>
        <v>0.15455</v>
      </c>
    </row>
    <row r="365" spans="2:5" ht="15">
      <c r="B365" s="2">
        <v>262</v>
      </c>
      <c r="C365" s="7">
        <v>362</v>
      </c>
      <c r="D365" s="6">
        <f t="shared" si="11"/>
        <v>0.1838</v>
      </c>
      <c r="E365" s="6">
        <f t="shared" si="11"/>
        <v>0.1544333333333333</v>
      </c>
    </row>
    <row r="366" spans="2:5" ht="15">
      <c r="B366" s="2">
        <v>263</v>
      </c>
      <c r="C366" s="7">
        <v>363</v>
      </c>
      <c r="D366" s="6">
        <f t="shared" si="11"/>
        <v>0.1837</v>
      </c>
      <c r="E366" s="6">
        <f t="shared" si="11"/>
        <v>0.15431666666666666</v>
      </c>
    </row>
    <row r="367" spans="2:5" ht="15">
      <c r="B367" s="2">
        <v>264</v>
      </c>
      <c r="C367" s="7">
        <v>364</v>
      </c>
      <c r="D367" s="6">
        <f t="shared" si="11"/>
        <v>0.18359999999999999</v>
      </c>
      <c r="E367" s="6">
        <f t="shared" si="11"/>
        <v>0.1542</v>
      </c>
    </row>
    <row r="368" spans="2:5" ht="15">
      <c r="B368" s="2">
        <v>265</v>
      </c>
      <c r="C368" s="7">
        <v>365</v>
      </c>
      <c r="D368" s="6">
        <f t="shared" si="11"/>
        <v>0.1835</v>
      </c>
      <c r="E368" s="6">
        <f t="shared" si="11"/>
        <v>0.15408333333333332</v>
      </c>
    </row>
    <row r="369" spans="2:5" ht="15">
      <c r="B369" s="2">
        <v>266</v>
      </c>
      <c r="C369" s="7">
        <v>366</v>
      </c>
      <c r="D369" s="6">
        <f t="shared" si="11"/>
        <v>0.1834</v>
      </c>
      <c r="E369" s="6">
        <f t="shared" si="11"/>
        <v>0.15396666666666667</v>
      </c>
    </row>
    <row r="370" spans="2:5" ht="15">
      <c r="B370" s="2">
        <v>267</v>
      </c>
      <c r="C370" s="7">
        <v>367</v>
      </c>
      <c r="D370" s="6">
        <f t="shared" si="11"/>
        <v>0.1833</v>
      </c>
      <c r="E370" s="6">
        <f t="shared" si="11"/>
        <v>0.15385</v>
      </c>
    </row>
    <row r="371" spans="2:5" ht="15">
      <c r="B371" s="2">
        <v>268</v>
      </c>
      <c r="C371" s="7">
        <v>368</v>
      </c>
      <c r="D371" s="6">
        <f t="shared" si="11"/>
        <v>0.1832</v>
      </c>
      <c r="E371" s="6">
        <f t="shared" si="11"/>
        <v>0.15373333333333333</v>
      </c>
    </row>
    <row r="372" spans="2:5" ht="15">
      <c r="B372" s="2">
        <v>269</v>
      </c>
      <c r="C372" s="7">
        <v>369</v>
      </c>
      <c r="D372" s="6">
        <f t="shared" si="11"/>
        <v>0.18309999999999998</v>
      </c>
      <c r="E372" s="6">
        <f t="shared" si="11"/>
        <v>0.15361666666666665</v>
      </c>
    </row>
    <row r="373" spans="2:5" ht="15">
      <c r="B373" s="2">
        <v>270</v>
      </c>
      <c r="C373" s="7">
        <v>370</v>
      </c>
      <c r="D373" s="6">
        <f t="shared" si="11"/>
        <v>0.183</v>
      </c>
      <c r="E373" s="6">
        <f t="shared" si="11"/>
        <v>0.1535</v>
      </c>
    </row>
    <row r="374" spans="2:5" ht="15">
      <c r="B374" s="2">
        <v>271</v>
      </c>
      <c r="C374" s="7">
        <v>371</v>
      </c>
      <c r="D374" s="6">
        <f t="shared" si="11"/>
        <v>0.1829</v>
      </c>
      <c r="E374" s="6">
        <f t="shared" si="11"/>
        <v>0.15338333333333332</v>
      </c>
    </row>
    <row r="375" spans="2:5" ht="15">
      <c r="B375" s="2">
        <v>272</v>
      </c>
      <c r="C375" s="7">
        <v>372</v>
      </c>
      <c r="D375" s="6">
        <f t="shared" si="11"/>
        <v>0.1828</v>
      </c>
      <c r="E375" s="6">
        <f t="shared" si="11"/>
        <v>0.15326666666666666</v>
      </c>
    </row>
    <row r="376" spans="2:5" ht="15">
      <c r="B376" s="2">
        <v>273</v>
      </c>
      <c r="C376" s="7">
        <v>373</v>
      </c>
      <c r="D376" s="6">
        <f t="shared" si="11"/>
        <v>0.1827</v>
      </c>
      <c r="E376" s="6">
        <f t="shared" si="11"/>
        <v>0.15315</v>
      </c>
    </row>
    <row r="377" spans="2:5" ht="15">
      <c r="B377" s="2">
        <v>274</v>
      </c>
      <c r="C377" s="7">
        <v>374</v>
      </c>
      <c r="D377" s="6">
        <f t="shared" si="11"/>
        <v>0.18259999999999998</v>
      </c>
      <c r="E377" s="6">
        <f t="shared" si="11"/>
        <v>0.15303333333333333</v>
      </c>
    </row>
    <row r="378" spans="2:5" ht="15">
      <c r="B378" s="2">
        <v>275</v>
      </c>
      <c r="C378" s="7">
        <v>375</v>
      </c>
      <c r="D378" s="6">
        <f t="shared" si="11"/>
        <v>0.1825</v>
      </c>
      <c r="E378" s="6">
        <f t="shared" si="11"/>
        <v>0.15291666666666665</v>
      </c>
    </row>
    <row r="379" spans="2:5" ht="15">
      <c r="B379" s="2">
        <v>276</v>
      </c>
      <c r="C379" s="7">
        <v>376</v>
      </c>
      <c r="D379" s="6">
        <f t="shared" si="11"/>
        <v>0.1824</v>
      </c>
      <c r="E379" s="6">
        <f t="shared" si="11"/>
        <v>0.1528</v>
      </c>
    </row>
    <row r="380" spans="2:5" ht="15">
      <c r="B380" s="2">
        <v>277</v>
      </c>
      <c r="C380" s="7">
        <v>377</v>
      </c>
      <c r="D380" s="6">
        <f t="shared" si="11"/>
        <v>0.1823</v>
      </c>
      <c r="E380" s="6">
        <f t="shared" si="11"/>
        <v>0.15268333333333334</v>
      </c>
    </row>
    <row r="381" spans="2:5" ht="15">
      <c r="B381" s="2">
        <v>278</v>
      </c>
      <c r="C381" s="7">
        <v>378</v>
      </c>
      <c r="D381" s="6">
        <f t="shared" si="11"/>
        <v>0.1822</v>
      </c>
      <c r="E381" s="6">
        <f t="shared" si="11"/>
        <v>0.15256666666666666</v>
      </c>
    </row>
    <row r="382" spans="2:5" ht="15">
      <c r="B382" s="2">
        <v>279</v>
      </c>
      <c r="C382" s="7">
        <v>379</v>
      </c>
      <c r="D382" s="6">
        <f t="shared" si="11"/>
        <v>0.18209999999999998</v>
      </c>
      <c r="E382" s="6">
        <f t="shared" si="11"/>
        <v>0.15245</v>
      </c>
    </row>
    <row r="383" spans="2:5" ht="15">
      <c r="B383" s="2">
        <v>280</v>
      </c>
      <c r="C383" s="7">
        <v>380</v>
      </c>
      <c r="D383" s="6">
        <f t="shared" si="11"/>
        <v>0.182</v>
      </c>
      <c r="E383" s="6">
        <f t="shared" si="11"/>
        <v>0.15233333333333332</v>
      </c>
    </row>
    <row r="384" spans="2:5" ht="15">
      <c r="B384" s="2">
        <v>281</v>
      </c>
      <c r="C384" s="7">
        <v>381</v>
      </c>
      <c r="D384" s="6">
        <f t="shared" si="11"/>
        <v>0.1819</v>
      </c>
      <c r="E384" s="6">
        <f t="shared" si="11"/>
        <v>0.15221666666666667</v>
      </c>
    </row>
    <row r="385" spans="2:5" ht="15">
      <c r="B385" s="2">
        <v>282</v>
      </c>
      <c r="C385" s="7">
        <v>382</v>
      </c>
      <c r="D385" s="6">
        <f t="shared" si="11"/>
        <v>0.1818</v>
      </c>
      <c r="E385" s="6">
        <f t="shared" si="11"/>
        <v>0.15209999999999999</v>
      </c>
    </row>
    <row r="386" spans="2:5" ht="15">
      <c r="B386" s="2">
        <v>283</v>
      </c>
      <c r="C386" s="7">
        <v>383</v>
      </c>
      <c r="D386" s="6">
        <f t="shared" si="11"/>
        <v>0.1817</v>
      </c>
      <c r="E386" s="6">
        <f t="shared" si="11"/>
        <v>0.15198333333333333</v>
      </c>
    </row>
    <row r="387" spans="2:5" ht="15">
      <c r="B387" s="2">
        <v>284</v>
      </c>
      <c r="C387" s="7">
        <v>384</v>
      </c>
      <c r="D387" s="6">
        <f t="shared" si="11"/>
        <v>0.18159999999999998</v>
      </c>
      <c r="E387" s="6">
        <f t="shared" si="11"/>
        <v>0.15186666666666665</v>
      </c>
    </row>
    <row r="388" spans="2:5" ht="15">
      <c r="B388" s="2">
        <v>285</v>
      </c>
      <c r="C388" s="7">
        <v>385</v>
      </c>
      <c r="D388" s="6">
        <f t="shared" si="11"/>
        <v>0.1815</v>
      </c>
      <c r="E388" s="6">
        <f t="shared" si="11"/>
        <v>0.15175</v>
      </c>
    </row>
    <row r="389" spans="2:5" ht="15">
      <c r="B389" s="2">
        <v>286</v>
      </c>
      <c r="C389" s="7">
        <v>386</v>
      </c>
      <c r="D389" s="6">
        <f t="shared" si="11"/>
        <v>0.1814</v>
      </c>
      <c r="E389" s="6">
        <f t="shared" si="11"/>
        <v>0.15163333333333334</v>
      </c>
    </row>
    <row r="390" spans="2:5" ht="15">
      <c r="B390" s="2">
        <v>287</v>
      </c>
      <c r="C390" s="7">
        <v>387</v>
      </c>
      <c r="D390" s="6">
        <f t="shared" si="11"/>
        <v>0.1813</v>
      </c>
      <c r="E390" s="6">
        <f t="shared" si="11"/>
        <v>0.15151666666666666</v>
      </c>
    </row>
    <row r="391" spans="2:5" ht="15">
      <c r="B391" s="2">
        <v>288</v>
      </c>
      <c r="C391" s="7">
        <v>388</v>
      </c>
      <c r="D391" s="6">
        <f t="shared" si="11"/>
        <v>0.1812</v>
      </c>
      <c r="E391" s="6">
        <f t="shared" si="11"/>
        <v>0.15139999999999998</v>
      </c>
    </row>
    <row r="392" spans="2:5" ht="15">
      <c r="B392" s="2">
        <v>289</v>
      </c>
      <c r="C392" s="7">
        <v>389</v>
      </c>
      <c r="D392" s="6">
        <f t="shared" si="11"/>
        <v>0.18109999999999998</v>
      </c>
      <c r="E392" s="6">
        <f t="shared" si="11"/>
        <v>0.15128333333333333</v>
      </c>
    </row>
    <row r="393" spans="2:5" ht="15">
      <c r="B393" s="2">
        <v>290</v>
      </c>
      <c r="C393" s="7">
        <v>390</v>
      </c>
      <c r="D393" s="6">
        <f t="shared" si="11"/>
        <v>0.181</v>
      </c>
      <c r="E393" s="6">
        <f t="shared" si="11"/>
        <v>0.15116666666666667</v>
      </c>
    </row>
    <row r="394" spans="2:5" ht="15">
      <c r="B394" s="2">
        <v>291</v>
      </c>
      <c r="C394" s="7">
        <v>391</v>
      </c>
      <c r="D394" s="6">
        <f t="shared" si="11"/>
        <v>0.1809</v>
      </c>
      <c r="E394" s="6">
        <f t="shared" si="11"/>
        <v>0.15105</v>
      </c>
    </row>
    <row r="395" spans="2:5" ht="15">
      <c r="B395" s="2">
        <v>292</v>
      </c>
      <c r="C395" s="7">
        <v>392</v>
      </c>
      <c r="D395" s="6">
        <f t="shared" si="11"/>
        <v>0.1808</v>
      </c>
      <c r="E395" s="6">
        <f t="shared" si="11"/>
        <v>0.15093333333333334</v>
      </c>
    </row>
    <row r="396" spans="2:5" ht="15">
      <c r="B396" s="2">
        <v>293</v>
      </c>
      <c r="C396" s="7">
        <v>393</v>
      </c>
      <c r="D396" s="6">
        <f t="shared" si="11"/>
        <v>0.1807</v>
      </c>
      <c r="E396" s="6">
        <f t="shared" si="11"/>
        <v>0.15081666666666665</v>
      </c>
    </row>
    <row r="397" spans="2:5" ht="15">
      <c r="B397" s="2">
        <v>294</v>
      </c>
      <c r="C397" s="7">
        <v>394</v>
      </c>
      <c r="D397" s="6">
        <f t="shared" si="11"/>
        <v>0.18059999999999998</v>
      </c>
      <c r="E397" s="6">
        <f t="shared" si="11"/>
        <v>0.1507</v>
      </c>
    </row>
    <row r="398" spans="2:5" ht="15">
      <c r="B398" s="2">
        <v>295</v>
      </c>
      <c r="C398" s="7">
        <v>395</v>
      </c>
      <c r="D398" s="6">
        <f t="shared" si="11"/>
        <v>0.1805</v>
      </c>
      <c r="E398" s="6">
        <f t="shared" si="11"/>
        <v>0.15058333333333332</v>
      </c>
    </row>
    <row r="399" spans="2:5" ht="15">
      <c r="B399" s="2">
        <v>296</v>
      </c>
      <c r="C399" s="7">
        <v>396</v>
      </c>
      <c r="D399" s="6">
        <f t="shared" si="11"/>
        <v>0.1804</v>
      </c>
      <c r="E399" s="6">
        <f t="shared" si="11"/>
        <v>0.15046666666666667</v>
      </c>
    </row>
    <row r="400" spans="2:5" ht="15">
      <c r="B400" s="2">
        <v>297</v>
      </c>
      <c r="C400" s="7">
        <v>397</v>
      </c>
      <c r="D400" s="6">
        <f t="shared" si="11"/>
        <v>0.1803</v>
      </c>
      <c r="E400" s="6">
        <f t="shared" si="11"/>
        <v>0.15034999999999998</v>
      </c>
    </row>
    <row r="401" spans="2:5" ht="15">
      <c r="B401" s="2">
        <v>298</v>
      </c>
      <c r="C401" s="7">
        <v>398</v>
      </c>
      <c r="D401" s="6">
        <f t="shared" si="11"/>
        <v>0.1802</v>
      </c>
      <c r="E401" s="6">
        <f t="shared" si="11"/>
        <v>0.15023333333333333</v>
      </c>
    </row>
    <row r="402" spans="2:5" ht="15">
      <c r="B402" s="2">
        <v>299</v>
      </c>
      <c r="C402" s="7">
        <v>399</v>
      </c>
      <c r="D402" s="6">
        <f t="shared" si="11"/>
        <v>0.18009999999999998</v>
      </c>
      <c r="E402" s="6">
        <f t="shared" si="11"/>
        <v>0.15011666666666668</v>
      </c>
    </row>
    <row r="403" spans="3:5" ht="15">
      <c r="C403" s="7">
        <v>400</v>
      </c>
      <c r="D403" s="5">
        <v>0.18</v>
      </c>
      <c r="E403" s="5">
        <v>0.15</v>
      </c>
    </row>
    <row r="404" spans="3:5" ht="15">
      <c r="C404" s="2"/>
      <c r="D404" s="3"/>
      <c r="E404" s="3"/>
    </row>
    <row r="405" spans="3:5" ht="15">
      <c r="C405" s="2"/>
      <c r="D405" s="3"/>
      <c r="E405" s="3"/>
    </row>
    <row r="406" ht="15">
      <c r="C406" s="2"/>
    </row>
    <row r="407" ht="15">
      <c r="C407" s="2"/>
    </row>
    <row r="408" ht="15">
      <c r="C408" s="2"/>
    </row>
    <row r="409" ht="15">
      <c r="C409" s="2"/>
    </row>
    <row r="410" ht="15">
      <c r="C410" s="2"/>
    </row>
    <row r="411" ht="15">
      <c r="C411" s="2"/>
    </row>
    <row r="412" ht="15">
      <c r="C412" s="2"/>
    </row>
    <row r="413" ht="15">
      <c r="C413" s="2"/>
    </row>
    <row r="414" ht="15">
      <c r="C414" s="2"/>
    </row>
    <row r="415" ht="15">
      <c r="C415" s="2"/>
    </row>
    <row r="416" ht="15">
      <c r="C416" s="2"/>
    </row>
    <row r="417" ht="15">
      <c r="C417" s="2"/>
    </row>
    <row r="418" ht="15">
      <c r="C418" s="2"/>
    </row>
    <row r="419" ht="15">
      <c r="C419" s="2"/>
    </row>
    <row r="420" ht="15">
      <c r="C420" s="2"/>
    </row>
    <row r="421" ht="15">
      <c r="C421" s="2"/>
    </row>
    <row r="422" ht="15">
      <c r="C422" s="2"/>
    </row>
    <row r="423" ht="15">
      <c r="C423" s="2"/>
    </row>
    <row r="424" ht="15">
      <c r="C424" s="2"/>
    </row>
    <row r="425" ht="15">
      <c r="C425" s="2"/>
    </row>
    <row r="426" ht="15">
      <c r="C426" s="2"/>
    </row>
    <row r="427" ht="15">
      <c r="C427" s="2"/>
    </row>
    <row r="428" ht="15">
      <c r="C428" s="2"/>
    </row>
    <row r="429" ht="15">
      <c r="C429" s="2"/>
    </row>
    <row r="430" ht="15">
      <c r="C430" s="2"/>
    </row>
    <row r="431" ht="15">
      <c r="C431" s="2"/>
    </row>
    <row r="432" ht="15">
      <c r="C432" s="2"/>
    </row>
    <row r="433" ht="15">
      <c r="C433" s="2"/>
    </row>
    <row r="434" ht="15">
      <c r="C434" s="2"/>
    </row>
    <row r="435" ht="15">
      <c r="C435" s="2"/>
    </row>
    <row r="436" ht="15">
      <c r="C436" s="2"/>
    </row>
    <row r="437" ht="15">
      <c r="C437" s="2"/>
    </row>
    <row r="438" ht="15">
      <c r="C438" s="2"/>
    </row>
    <row r="439" ht="15">
      <c r="C439" s="2"/>
    </row>
    <row r="440" ht="15">
      <c r="C440" s="2"/>
    </row>
    <row r="441" ht="15">
      <c r="C441" s="2"/>
    </row>
    <row r="442" ht="15">
      <c r="C442" s="2"/>
    </row>
    <row r="443" ht="15">
      <c r="C443" s="2"/>
    </row>
    <row r="444" ht="15">
      <c r="C444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2012-03-17T02:34:08Z</dcterms:modified>
  <cp:category/>
  <cp:version/>
  <cp:contentType/>
  <cp:contentStatus/>
</cp:coreProperties>
</file>